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M:\AMMINISTRAZIONE TRASPARENTE\17_PAGAMENTI DELL'AMMINISTRAZIONE\Dati sui pagamenti\2023\"/>
    </mc:Choice>
  </mc:AlternateContent>
  <xr:revisionPtr revIDLastSave="0" documentId="8_{24CC89AA-8E4A-4D2F-A3D4-D6C6E7EB563B}" xr6:coauthVersionLast="47" xr6:coauthVersionMax="47" xr10:uidLastSave="{00000000-0000-0000-0000-000000000000}"/>
  <bookViews>
    <workbookView xWindow="14295" yWindow="0" windowWidth="14610" windowHeight="15585"/>
  </bookViews>
  <sheets>
    <sheet name="ASP_excell_Doc (10)" sheetId="1" r:id="rId1"/>
  </sheets>
  <definedNames>
    <definedName name="_xlnm.Print_Area" localSheetId="0">'ASP_excell_Doc (10)'!$A$3:$I$86</definedName>
  </definedNames>
  <calcPr calcId="191029"/>
</workbook>
</file>

<file path=xl/calcChain.xml><?xml version="1.0" encoding="utf-8"?>
<calcChain xmlns="http://schemas.openxmlformats.org/spreadsheetml/2006/main">
  <c r="H82" i="1" l="1"/>
  <c r="G82" i="1"/>
  <c r="I82" i="1" s="1"/>
</calcChain>
</file>

<file path=xl/sharedStrings.xml><?xml version="1.0" encoding="utf-8"?>
<sst xmlns="http://schemas.openxmlformats.org/spreadsheetml/2006/main" count="240" uniqueCount="162">
  <si>
    <t>Esercizio finanziario 2023</t>
  </si>
  <si>
    <t>N.ORD.</t>
  </si>
  <si>
    <t>DATA</t>
  </si>
  <si>
    <t>COGNOME E NOME</t>
  </si>
  <si>
    <t>OGGETTO</t>
  </si>
  <si>
    <t>RIFERIMENTI</t>
  </si>
  <si>
    <t>PAGAMENTI</t>
  </si>
  <si>
    <t>UPB</t>
  </si>
  <si>
    <t>MAND.</t>
  </si>
  <si>
    <t>RESIDUI</t>
  </si>
  <si>
    <t>COMPET.</t>
  </si>
  <si>
    <t>SITUAZIONE DI CASSA AL 01.01.2023:</t>
  </si>
  <si>
    <t>AMBIENTESCUOLA SRL</t>
  </si>
  <si>
    <t>Affidamento annuale del servizio di assicu</t>
  </si>
  <si>
    <t>1.1.3/121</t>
  </si>
  <si>
    <t>CAIELLO ALDA</t>
  </si>
  <si>
    <t>Compenso incarico docenza MASTER II Livell</t>
  </si>
  <si>
    <t>1.1.2/64</t>
  </si>
  <si>
    <t>CARUGNO GIOVANNA</t>
  </si>
  <si>
    <t>Compenso per incarico docenza Diritto e le</t>
  </si>
  <si>
    <t>1.1.2/63</t>
  </si>
  <si>
    <t>MELIS CRISTINA</t>
  </si>
  <si>
    <t>Compenso per incarico docenza teoria dell'</t>
  </si>
  <si>
    <t>STRAPPATI GIANMARIO</t>
  </si>
  <si>
    <t>Incarico di docenza Laboratorio di Tuba, E</t>
  </si>
  <si>
    <t>CAVALLI DAVIDE</t>
  </si>
  <si>
    <t>Compenso per incarico accompagnamento al p</t>
  </si>
  <si>
    <t>CIPOLLONE BARBARA</t>
  </si>
  <si>
    <t>Compenso per incarico docenza storia teatr</t>
  </si>
  <si>
    <t>DAMIANA MIZZI</t>
  </si>
  <si>
    <t>INSEGNAMENTO CANTO CODI/23</t>
  </si>
  <si>
    <t>SABATANI DANIELE</t>
  </si>
  <si>
    <t>INSEGNAMENTO STRUMENTI A PERCUSSIONE</t>
  </si>
  <si>
    <t>BANDINI LUCA</t>
  </si>
  <si>
    <t>INSEGNAMENTO CONTRABBASSO</t>
  </si>
  <si>
    <t>RIMONDI ELIO</t>
  </si>
  <si>
    <t>INSEGNAMENTO CHITARRA</t>
  </si>
  <si>
    <t>1.1.3/107</t>
  </si>
  <si>
    <t>1.1.3/122</t>
  </si>
  <si>
    <t>1.1.3/126</t>
  </si>
  <si>
    <t>1.2.3/252</t>
  </si>
  <si>
    <t>1.1.3/102</t>
  </si>
  <si>
    <t>1.1.3/110</t>
  </si>
  <si>
    <t>2.1.2/501</t>
  </si>
  <si>
    <t>1.2.1/154</t>
  </si>
  <si>
    <t>BETTIN PIANOFORTI DI BETTIN ALBERTO &amp;</t>
  </si>
  <si>
    <t>assegnazione Ministeriale DM 338/2022</t>
  </si>
  <si>
    <t>2.1.2/506</t>
  </si>
  <si>
    <t>ITINERA S.R.L.</t>
  </si>
  <si>
    <t>Supporto didattico attivitÃ  lingua italian</t>
  </si>
  <si>
    <t>1.2.1/152</t>
  </si>
  <si>
    <t>LA CASSA DI RAVENNA S.P.A.</t>
  </si>
  <si>
    <t>Canone annuo 2022 gestione servizio cassa</t>
  </si>
  <si>
    <t>Cittadini dell'Ordine SpA</t>
  </si>
  <si>
    <t>Servizio vigilanza A.A. 22-23 Polo delle A</t>
  </si>
  <si>
    <t>CICLAT SOC. COOP.</t>
  </si>
  <si>
    <t>SERVIZI PULIZIA E GUARDIANIA 0111-301122 P</t>
  </si>
  <si>
    <t>SERVIZI PULIZIA E GUARDIANIA 0112-311222 P</t>
  </si>
  <si>
    <t>SPEVI DI ANTONIO SPEDICATO &amp; C.</t>
  </si>
  <si>
    <t>Acquisto n. 2 clavinove YDP 145 YAMAHA Ari</t>
  </si>
  <si>
    <t>CASA MUSICALE SCAVINO snc</t>
  </si>
  <si>
    <t>Fornitura percussioni</t>
  </si>
  <si>
    <t>S.I.A.E.</t>
  </si>
  <si>
    <t>Saldo fatt. nn. 1622030148, 1622030149 DEL</t>
  </si>
  <si>
    <t>1.2.1/164</t>
  </si>
  <si>
    <t>LIBRERIA BIRDLAND</t>
  </si>
  <si>
    <t>Acquisto volumi e saggi per ampliamento bi</t>
  </si>
  <si>
    <t>1.1.3/101</t>
  </si>
  <si>
    <t>TECNOLASER EUROPA SRL</t>
  </si>
  <si>
    <t>Affidamento Servizio di noleggio di macchi</t>
  </si>
  <si>
    <t>EMILIANI IVO SRL</t>
  </si>
  <si>
    <t>Acquisto Attrezzature per esercitazioni di</t>
  </si>
  <si>
    <t>STUDIO ASSOCIATO BUCCELLI</t>
  </si>
  <si>
    <t>SERVIZIO GESTIONE BUSTE PAGA MESI OTT-NOV-</t>
  </si>
  <si>
    <t>1.1.3/125</t>
  </si>
  <si>
    <t>ISIDATA S.R.L.</t>
  </si>
  <si>
    <t>Acquisto spazio aggiuntivo inbox 10GB trie</t>
  </si>
  <si>
    <t>MICHELI ORGANI</t>
  </si>
  <si>
    <t>Servizio Ripasso accordatura organo</t>
  </si>
  <si>
    <t>ERREBIAN S.P.A.</t>
  </si>
  <si>
    <t>Acquisto di cancelleria per le esigenze de</t>
  </si>
  <si>
    <t>BI.COM SYSTEM SRL</t>
  </si>
  <si>
    <t>NOLEGGIO FOTOCOPIATRICE CON LETTORE TESSER</t>
  </si>
  <si>
    <t>SAN MICHELE PIANOFORTI</t>
  </si>
  <si>
    <t>POWERMEDIA S.R.L.</t>
  </si>
  <si>
    <t>Acquisto n. 3 SSD samsung portable e cavo</t>
  </si>
  <si>
    <t>1.1.3/123</t>
  </si>
  <si>
    <t>TIM S.P.A.</t>
  </si>
  <si>
    <t>Saldo fatt. nn. 8H01044410, 8H01042890, 8H</t>
  </si>
  <si>
    <t>1.1.3/124</t>
  </si>
  <si>
    <t>CENTRO MUSICALE di VASSURA LUCA &amp; C. SAS</t>
  </si>
  <si>
    <t>Servizio n. 5 accordature pianoforti a.a.</t>
  </si>
  <si>
    <t>ELCO SISTEMI S.R.L.</t>
  </si>
  <si>
    <t>Rinnovo contratto manutenzione hardware ma</t>
  </si>
  <si>
    <t>contratto assistenza on-site software</t>
  </si>
  <si>
    <t>Acquisto marcatempo COSMO-tre.M sede Via d</t>
  </si>
  <si>
    <t>2.1.2/503</t>
  </si>
  <si>
    <t>BANCA POPOLARE DI SONDRIO</t>
  </si>
  <si>
    <t>PagoPA gestione pdf mesi novembre e dicemb</t>
  </si>
  <si>
    <t>SPANO AMERIGO</t>
  </si>
  <si>
    <t>COLLABORAZIONE STUDENTI N. 52 ORE</t>
  </si>
  <si>
    <t>1.2.1/155</t>
  </si>
  <si>
    <t>LORENZO MERCURIALI</t>
  </si>
  <si>
    <t>COLLABORAZIONE STUDENTI N. 83 ORE</t>
  </si>
  <si>
    <t>COLLABORAZIONE STUDENTI N. 50 ORE</t>
  </si>
  <si>
    <t>CHIARA LOCOVERDE</t>
  </si>
  <si>
    <t>LORENZO GUBBIOLI</t>
  </si>
  <si>
    <t>COLLABORAZIONE STUDENTI N. 67 ORE</t>
  </si>
  <si>
    <t>CHIARA CAROLINA CASADIO</t>
  </si>
  <si>
    <t>COLLABORAZIONE STUDENTI N. 60,5 ORE</t>
  </si>
  <si>
    <t>PEDRETTI ALBERTO</t>
  </si>
  <si>
    <t>INCARICO DOCENZA DI TROMBONE A.A. 22-23</t>
  </si>
  <si>
    <t>SERENA GIURI</t>
  </si>
  <si>
    <t>GETTONI DI PRESENZA CA A.A. 2021-2022</t>
  </si>
  <si>
    <t>1.1.1/2</t>
  </si>
  <si>
    <t>AGOSTINI ELISABETTA</t>
  </si>
  <si>
    <t>Compenso incarico docenza pedagogia musica</t>
  </si>
  <si>
    <t>SERVIZI DI AUSILIARIATO SEDE VIA DI ROMA,3</t>
  </si>
  <si>
    <t>SERVIZI DI AUSILIARIATO SEDE VIA DI ROMA,</t>
  </si>
  <si>
    <t>SERVIZI DI PULIZIA SEDE VIA DI ROMA, 33</t>
  </si>
  <si>
    <t>Servizio vigilanza sede e polo delle arti</t>
  </si>
  <si>
    <t>Ambiente Scuola Srl</t>
  </si>
  <si>
    <t>Copertura assicurativa 5 studenti unibo</t>
  </si>
  <si>
    <t>CONSERVATORIO DI MUSICA G.B. MARTINI</t>
  </si>
  <si>
    <t>Convenzione prot. 4637 del 13/06/2022 (in</t>
  </si>
  <si>
    <t>1.2.1/153</t>
  </si>
  <si>
    <t>LANZARINI LUIS</t>
  </si>
  <si>
    <t>INSEGNAMENTO SAX A.A. 2021-2022</t>
  </si>
  <si>
    <t>INSEGNAMENTO CHITARRA A.A.2021-2022</t>
  </si>
  <si>
    <t>DIRITTI SIAE saldo fatt. n. 1623004510 del</t>
  </si>
  <si>
    <t>TELECOM ITALIA SPA</t>
  </si>
  <si>
    <t>SPESE TELEFONIA FISSA dicembre 22-gennaio</t>
  </si>
  <si>
    <t>ORCHESTRA CHERUBINI</t>
  </si>
  <si>
    <t>SALDO FATT. N. 5 DEL 21-02-2023</t>
  </si>
  <si>
    <t>Copertura assicurativa 5 operatori aggiunt</t>
  </si>
  <si>
    <t>AEC - Music</t>
  </si>
  <si>
    <t>Annual membership 2023 (early bird) less t</t>
  </si>
  <si>
    <t>1.2.1/168</t>
  </si>
  <si>
    <t>VITA MARCO</t>
  </si>
  <si>
    <t>Compenso per insegnamento tromba a.a. 21-2</t>
  </si>
  <si>
    <t>Compenso incarico aggiuntivo docenza tromb</t>
  </si>
  <si>
    <t>LIU MENG</t>
  </si>
  <si>
    <t>Collaborazione studenti n. 27 ore didatti</t>
  </si>
  <si>
    <t>MATTEO SANCHIONI</t>
  </si>
  <si>
    <t>Collaborazione studenti n. 30 ore relazion</t>
  </si>
  <si>
    <t>UNIKEM PROFESSIONAL S.R.L.</t>
  </si>
  <si>
    <t>Saldo fatt. 385/2023 del 20/02/2023</t>
  </si>
  <si>
    <t>Saldo fatt. 98 del 21/02/23</t>
  </si>
  <si>
    <t>TEMPO S.R.L.</t>
  </si>
  <si>
    <t>Acquisto corso formazione in modalitÃ  webi</t>
  </si>
  <si>
    <t>1.1.2/58</t>
  </si>
  <si>
    <t>ALESSANDRO BIANCHINI</t>
  </si>
  <si>
    <t>Compenso per Seminario/Maste rclass Vibraf</t>
  </si>
  <si>
    <t>S&amp;L S.R.L.</t>
  </si>
  <si>
    <t>Consulenza annuale e incarico Privacy DPO</t>
  </si>
  <si>
    <t>EPARM 2023 Copenaghen 30.03-01.04.202 3</t>
  </si>
  <si>
    <t>SPESE TELEFONIA FISSA</t>
  </si>
  <si>
    <t>INSEGNAMENTO CHITARRA A.A. 2022-2023</t>
  </si>
  <si>
    <t>Servizio vigilanza anno 2022-2023</t>
  </si>
  <si>
    <t>TOTALE...</t>
  </si>
  <si>
    <t>TOTALE</t>
  </si>
  <si>
    <t>Data di Stampa: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</si>
</sst>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u/>
      <sz val="9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5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right" wrapText="1"/>
    </xf>
    <xf numFmtId="4" fontId="22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4" fontId="21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righ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pn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76200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0DFEECD-6AB3-01F4-D6A4-5E0BEDE69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76200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6E086E1-1348-59D7-AE07-817EB6E8F7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76200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543B9B4-FFDE-D93F-5F30-1A973154C5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2</xdr:row>
          <xdr:rowOff>76200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E5D6B6E-B6A9-2C6D-6069-DAC98F546A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47625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A586C3C-F389-1BCD-4A1B-25F87BFB0C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2:I86"/>
  <sheetViews>
    <sheetView showGridLines="0" tabSelected="1" topLeftCell="A3" zoomScaleNormal="100" workbookViewId="0">
      <selection activeCell="C7" sqref="C7"/>
    </sheetView>
  </sheetViews>
  <sheetFormatPr defaultRowHeight="14.25" x14ac:dyDescent="0.2"/>
  <cols>
    <col min="1" max="1" width="30.28515625" style="1" bestFit="1" customWidth="1"/>
    <col min="2" max="2" width="15.7109375" style="1" bestFit="1" customWidth="1"/>
    <col min="3" max="4" width="36.5703125" style="1" bestFit="1" customWidth="1"/>
    <col min="5" max="5" width="13.42578125" style="1" bestFit="1" customWidth="1"/>
    <col min="6" max="6" width="8.5703125" style="1" bestFit="1" customWidth="1"/>
    <col min="7" max="9" width="15.7109375" style="1" bestFit="1" customWidth="1"/>
    <col min="10" max="16384" width="9.140625" style="1"/>
  </cols>
  <sheetData>
    <row r="2" spans="1:9" x14ac:dyDescent="0.2">
      <c r="G2" s="11"/>
      <c r="H2" s="11"/>
      <c r="I2" s="11"/>
    </row>
    <row r="3" spans="1:9" ht="21" customHeight="1" x14ac:dyDescent="0.2">
      <c r="A3" s="10" t="s">
        <v>0</v>
      </c>
      <c r="B3" s="10"/>
      <c r="C3" s="10"/>
      <c r="D3" s="10"/>
      <c r="E3" s="10"/>
      <c r="F3" s="10"/>
      <c r="G3" s="2"/>
      <c r="H3" s="2"/>
      <c r="I3" s="2"/>
    </row>
    <row r="4" spans="1:9" ht="15" customHeight="1" x14ac:dyDescent="0.2">
      <c r="A4" s="3" t="s">
        <v>1</v>
      </c>
      <c r="B4" s="3" t="s">
        <v>2</v>
      </c>
      <c r="C4" s="3" t="s">
        <v>3</v>
      </c>
      <c r="D4" s="3" t="s">
        <v>4</v>
      </c>
      <c r="E4" s="12" t="s">
        <v>5</v>
      </c>
      <c r="F4" s="12"/>
      <c r="G4" s="12" t="s">
        <v>6</v>
      </c>
      <c r="H4" s="12"/>
      <c r="I4" s="12"/>
    </row>
    <row r="5" spans="1:9" ht="15" x14ac:dyDescent="0.2">
      <c r="A5" s="3"/>
      <c r="B5" s="3"/>
      <c r="C5" s="3"/>
      <c r="D5" s="3"/>
      <c r="E5" s="3" t="s">
        <v>7</v>
      </c>
      <c r="F5" s="3" t="s">
        <v>8</v>
      </c>
      <c r="G5" s="3" t="s">
        <v>9</v>
      </c>
      <c r="H5" s="3" t="s">
        <v>10</v>
      </c>
      <c r="I5" s="3" t="s">
        <v>160</v>
      </c>
    </row>
    <row r="6" spans="1:9" ht="15" customHeight="1" x14ac:dyDescent="0.2">
      <c r="A6" s="13" t="s">
        <v>11</v>
      </c>
      <c r="B6" s="13"/>
      <c r="C6" s="13"/>
      <c r="D6" s="13"/>
      <c r="E6" s="14">
        <v>2121579.35</v>
      </c>
      <c r="F6" s="14"/>
    </row>
    <row r="7" spans="1:9" ht="37.5" x14ac:dyDescent="0.25">
      <c r="A7" s="4">
        <v>2</v>
      </c>
      <c r="B7" s="5">
        <v>44953</v>
      </c>
      <c r="C7" s="6" t="s">
        <v>12</v>
      </c>
      <c r="D7" s="6" t="s">
        <v>13</v>
      </c>
      <c r="E7" s="4" t="s">
        <v>14</v>
      </c>
      <c r="F7" s="4">
        <v>2</v>
      </c>
      <c r="G7" s="8">
        <v>2091.6</v>
      </c>
      <c r="H7" s="7">
        <v>0</v>
      </c>
      <c r="I7" s="8"/>
    </row>
    <row r="8" spans="1:9" ht="37.5" x14ac:dyDescent="0.25">
      <c r="A8" s="4">
        <v>3</v>
      </c>
      <c r="B8" s="5">
        <v>44957</v>
      </c>
      <c r="C8" s="6" t="s">
        <v>15</v>
      </c>
      <c r="D8" s="6" t="s">
        <v>16</v>
      </c>
      <c r="E8" s="4" t="s">
        <v>17</v>
      </c>
      <c r="F8" s="4">
        <v>3</v>
      </c>
      <c r="G8" s="8">
        <v>3678.69</v>
      </c>
      <c r="H8" s="7">
        <v>0</v>
      </c>
      <c r="I8" s="8"/>
    </row>
    <row r="9" spans="1:9" ht="37.5" x14ac:dyDescent="0.25">
      <c r="A9" s="4">
        <v>4</v>
      </c>
      <c r="B9" s="5">
        <v>44957</v>
      </c>
      <c r="C9" s="6" t="s">
        <v>18</v>
      </c>
      <c r="D9" s="6" t="s">
        <v>19</v>
      </c>
      <c r="E9" s="4" t="s">
        <v>20</v>
      </c>
      <c r="F9" s="4">
        <v>4</v>
      </c>
      <c r="G9" s="7">
        <v>540</v>
      </c>
      <c r="H9" s="7">
        <v>0</v>
      </c>
      <c r="I9" s="8"/>
    </row>
    <row r="10" spans="1:9" ht="37.5" x14ac:dyDescent="0.25">
      <c r="A10" s="4">
        <v>5</v>
      </c>
      <c r="B10" s="5">
        <v>44957</v>
      </c>
      <c r="C10" s="6" t="s">
        <v>21</v>
      </c>
      <c r="D10" s="6" t="s">
        <v>22</v>
      </c>
      <c r="E10" s="4" t="s">
        <v>20</v>
      </c>
      <c r="F10" s="4">
        <v>5</v>
      </c>
      <c r="G10" s="7">
        <v>752.46</v>
      </c>
      <c r="H10" s="7">
        <v>0</v>
      </c>
      <c r="I10" s="8"/>
    </row>
    <row r="11" spans="1:9" ht="37.5" x14ac:dyDescent="0.25">
      <c r="A11" s="4">
        <v>6</v>
      </c>
      <c r="B11" s="5">
        <v>44957</v>
      </c>
      <c r="C11" s="6" t="s">
        <v>23</v>
      </c>
      <c r="D11" s="6" t="s">
        <v>24</v>
      </c>
      <c r="E11" s="4" t="s">
        <v>20</v>
      </c>
      <c r="F11" s="4">
        <v>6</v>
      </c>
      <c r="G11" s="7">
        <v>280</v>
      </c>
      <c r="H11" s="7">
        <v>0</v>
      </c>
      <c r="I11" s="8"/>
    </row>
    <row r="12" spans="1:9" ht="37.5" x14ac:dyDescent="0.25">
      <c r="A12" s="4">
        <v>7</v>
      </c>
      <c r="B12" s="5">
        <v>44957</v>
      </c>
      <c r="C12" s="6" t="s">
        <v>25</v>
      </c>
      <c r="D12" s="6" t="s">
        <v>26</v>
      </c>
      <c r="E12" s="4" t="s">
        <v>20</v>
      </c>
      <c r="F12" s="4">
        <v>7</v>
      </c>
      <c r="G12" s="8">
        <v>3125</v>
      </c>
      <c r="H12" s="7">
        <v>0</v>
      </c>
      <c r="I12" s="8"/>
    </row>
    <row r="13" spans="1:9" ht="37.5" x14ac:dyDescent="0.25">
      <c r="A13" s="4">
        <v>8</v>
      </c>
      <c r="B13" s="5">
        <v>44957</v>
      </c>
      <c r="C13" s="6" t="s">
        <v>25</v>
      </c>
      <c r="D13" s="6" t="s">
        <v>26</v>
      </c>
      <c r="E13" s="4" t="s">
        <v>20</v>
      </c>
      <c r="F13" s="4">
        <v>8</v>
      </c>
      <c r="G13" s="7">
        <v>0</v>
      </c>
      <c r="H13" s="7">
        <v>125</v>
      </c>
      <c r="I13" s="8"/>
    </row>
    <row r="14" spans="1:9" ht="37.5" x14ac:dyDescent="0.25">
      <c r="A14" s="4">
        <v>9</v>
      </c>
      <c r="B14" s="5">
        <v>44957</v>
      </c>
      <c r="C14" s="6" t="s">
        <v>27</v>
      </c>
      <c r="D14" s="6" t="s">
        <v>28</v>
      </c>
      <c r="E14" s="4" t="s">
        <v>20</v>
      </c>
      <c r="F14" s="4">
        <v>9</v>
      </c>
      <c r="G14" s="7">
        <v>960</v>
      </c>
      <c r="H14" s="7">
        <v>0</v>
      </c>
      <c r="I14" s="8"/>
    </row>
    <row r="15" spans="1:9" ht="37.5" x14ac:dyDescent="0.25">
      <c r="A15" s="4">
        <v>10</v>
      </c>
      <c r="B15" s="5">
        <v>44958</v>
      </c>
      <c r="C15" s="6" t="s">
        <v>29</v>
      </c>
      <c r="D15" s="6" t="s">
        <v>30</v>
      </c>
      <c r="E15" s="4" t="s">
        <v>20</v>
      </c>
      <c r="F15" s="4">
        <v>10</v>
      </c>
      <c r="G15" s="8">
        <v>1404.34</v>
      </c>
      <c r="H15" s="7">
        <v>0</v>
      </c>
      <c r="I15" s="8"/>
    </row>
    <row r="16" spans="1:9" ht="56.25" x14ac:dyDescent="0.25">
      <c r="A16" s="4">
        <v>11</v>
      </c>
      <c r="B16" s="5">
        <v>44958</v>
      </c>
      <c r="C16" s="6" t="s">
        <v>31</v>
      </c>
      <c r="D16" s="6" t="s">
        <v>32</v>
      </c>
      <c r="E16" s="4" t="s">
        <v>20</v>
      </c>
      <c r="F16" s="4">
        <v>11</v>
      </c>
      <c r="G16" s="8">
        <v>1098.1199999999999</v>
      </c>
      <c r="H16" s="7">
        <v>0</v>
      </c>
      <c r="I16" s="8"/>
    </row>
    <row r="17" spans="1:9" ht="37.5" x14ac:dyDescent="0.25">
      <c r="A17" s="4">
        <v>12</v>
      </c>
      <c r="B17" s="5">
        <v>44958</v>
      </c>
      <c r="C17" s="6" t="s">
        <v>33</v>
      </c>
      <c r="D17" s="6" t="s">
        <v>34</v>
      </c>
      <c r="E17" s="4" t="s">
        <v>20</v>
      </c>
      <c r="F17" s="4">
        <v>12</v>
      </c>
      <c r="G17" s="8">
        <v>1452.88</v>
      </c>
      <c r="H17" s="7">
        <v>0</v>
      </c>
      <c r="I17" s="8"/>
    </row>
    <row r="18" spans="1:9" ht="37.5" x14ac:dyDescent="0.25">
      <c r="A18" s="4">
        <v>13</v>
      </c>
      <c r="B18" s="5">
        <v>44958</v>
      </c>
      <c r="C18" s="6" t="s">
        <v>35</v>
      </c>
      <c r="D18" s="6" t="s">
        <v>36</v>
      </c>
      <c r="E18" s="4" t="s">
        <v>20</v>
      </c>
      <c r="F18" s="4">
        <v>13</v>
      </c>
      <c r="G18" s="7">
        <v>635.48</v>
      </c>
      <c r="H18" s="7">
        <v>0</v>
      </c>
      <c r="I18" s="8"/>
    </row>
    <row r="19" spans="1:9" ht="37.5" x14ac:dyDescent="0.25">
      <c r="A19" s="4">
        <v>33</v>
      </c>
      <c r="B19" s="5">
        <v>44963</v>
      </c>
      <c r="C19" s="6" t="s">
        <v>45</v>
      </c>
      <c r="D19" s="6" t="s">
        <v>46</v>
      </c>
      <c r="E19" s="4" t="s">
        <v>47</v>
      </c>
      <c r="F19" s="4">
        <v>33</v>
      </c>
      <c r="G19" s="8">
        <v>17380</v>
      </c>
      <c r="H19" s="7">
        <v>0</v>
      </c>
      <c r="I19" s="8"/>
    </row>
    <row r="20" spans="1:9" ht="37.5" x14ac:dyDescent="0.25">
      <c r="A20" s="4">
        <v>34</v>
      </c>
      <c r="B20" s="5">
        <v>44963</v>
      </c>
      <c r="C20" s="6" t="s">
        <v>48</v>
      </c>
      <c r="D20" s="6" t="s">
        <v>49</v>
      </c>
      <c r="E20" s="4" t="s">
        <v>50</v>
      </c>
      <c r="F20" s="4">
        <v>34</v>
      </c>
      <c r="G20" s="7">
        <v>300</v>
      </c>
      <c r="H20" s="7">
        <v>0</v>
      </c>
      <c r="I20" s="8"/>
    </row>
    <row r="21" spans="1:9" ht="37.5" x14ac:dyDescent="0.25">
      <c r="A21" s="4">
        <v>35</v>
      </c>
      <c r="B21" s="5">
        <v>44963</v>
      </c>
      <c r="C21" s="6" t="s">
        <v>51</v>
      </c>
      <c r="D21" s="6" t="s">
        <v>52</v>
      </c>
      <c r="E21" s="4" t="s">
        <v>40</v>
      </c>
      <c r="F21" s="4">
        <v>35</v>
      </c>
      <c r="G21" s="8">
        <v>2400</v>
      </c>
      <c r="H21" s="7">
        <v>0</v>
      </c>
      <c r="I21" s="8"/>
    </row>
    <row r="22" spans="1:9" ht="37.5" x14ac:dyDescent="0.25">
      <c r="A22" s="4">
        <v>36</v>
      </c>
      <c r="B22" s="5">
        <v>44963</v>
      </c>
      <c r="C22" s="6" t="s">
        <v>53</v>
      </c>
      <c r="D22" s="6" t="s">
        <v>54</v>
      </c>
      <c r="E22" s="4" t="s">
        <v>39</v>
      </c>
      <c r="F22" s="4">
        <v>36</v>
      </c>
      <c r="G22" s="7">
        <v>84.8</v>
      </c>
      <c r="H22" s="7">
        <v>0</v>
      </c>
      <c r="I22" s="8"/>
    </row>
    <row r="23" spans="1:9" ht="56.25" x14ac:dyDescent="0.25">
      <c r="A23" s="4">
        <v>37</v>
      </c>
      <c r="B23" s="5">
        <v>44963</v>
      </c>
      <c r="C23" s="6" t="s">
        <v>55</v>
      </c>
      <c r="D23" s="6" t="s">
        <v>56</v>
      </c>
      <c r="E23" s="4" t="s">
        <v>39</v>
      </c>
      <c r="F23" s="4">
        <v>37</v>
      </c>
      <c r="G23" s="8">
        <v>7139.55</v>
      </c>
      <c r="H23" s="7">
        <v>0</v>
      </c>
      <c r="I23" s="8"/>
    </row>
    <row r="24" spans="1:9" ht="56.25" x14ac:dyDescent="0.25">
      <c r="A24" s="4">
        <v>38</v>
      </c>
      <c r="B24" s="5">
        <v>44963</v>
      </c>
      <c r="C24" s="6" t="s">
        <v>55</v>
      </c>
      <c r="D24" s="6" t="s">
        <v>57</v>
      </c>
      <c r="E24" s="4" t="s">
        <v>39</v>
      </c>
      <c r="F24" s="4">
        <v>38</v>
      </c>
      <c r="G24" s="8">
        <v>6586.19</v>
      </c>
      <c r="H24" s="7">
        <v>0</v>
      </c>
      <c r="I24" s="8"/>
    </row>
    <row r="25" spans="1:9" ht="37.5" x14ac:dyDescent="0.25">
      <c r="A25" s="4">
        <v>39</v>
      </c>
      <c r="B25" s="5">
        <v>44963</v>
      </c>
      <c r="C25" s="6" t="s">
        <v>58</v>
      </c>
      <c r="D25" s="6" t="s">
        <v>59</v>
      </c>
      <c r="E25" s="4" t="s">
        <v>43</v>
      </c>
      <c r="F25" s="4">
        <v>39</v>
      </c>
      <c r="G25" s="8">
        <v>1557.38</v>
      </c>
      <c r="H25" s="7">
        <v>0</v>
      </c>
      <c r="I25" s="8"/>
    </row>
    <row r="26" spans="1:9" ht="37.5" x14ac:dyDescent="0.25">
      <c r="A26" s="4">
        <v>40</v>
      </c>
      <c r="B26" s="5">
        <v>44963</v>
      </c>
      <c r="C26" s="6" t="s">
        <v>60</v>
      </c>
      <c r="D26" s="6" t="s">
        <v>61</v>
      </c>
      <c r="E26" s="4" t="s">
        <v>43</v>
      </c>
      <c r="F26" s="4">
        <v>40</v>
      </c>
      <c r="G26" s="8">
        <v>3880.49</v>
      </c>
      <c r="H26" s="7">
        <v>0</v>
      </c>
      <c r="I26" s="8"/>
    </row>
    <row r="27" spans="1:9" ht="56.25" x14ac:dyDescent="0.25">
      <c r="A27" s="4">
        <v>41</v>
      </c>
      <c r="B27" s="5">
        <v>44963</v>
      </c>
      <c r="C27" s="6" t="s">
        <v>62</v>
      </c>
      <c r="D27" s="6" t="s">
        <v>63</v>
      </c>
      <c r="E27" s="4" t="s">
        <v>64</v>
      </c>
      <c r="F27" s="4">
        <v>41</v>
      </c>
      <c r="G27" s="7">
        <v>12</v>
      </c>
      <c r="H27" s="7">
        <v>0</v>
      </c>
      <c r="I27" s="8"/>
    </row>
    <row r="28" spans="1:9" ht="37.5" x14ac:dyDescent="0.25">
      <c r="A28" s="4">
        <v>42</v>
      </c>
      <c r="B28" s="5">
        <v>44963</v>
      </c>
      <c r="C28" s="6" t="s">
        <v>65</v>
      </c>
      <c r="D28" s="6" t="s">
        <v>66</v>
      </c>
      <c r="E28" s="4" t="s">
        <v>67</v>
      </c>
      <c r="F28" s="4">
        <v>42</v>
      </c>
      <c r="G28" s="7">
        <v>458.5</v>
      </c>
      <c r="H28" s="7">
        <v>0</v>
      </c>
      <c r="I28" s="8"/>
    </row>
    <row r="29" spans="1:9" ht="37.5" x14ac:dyDescent="0.25">
      <c r="A29" s="4">
        <v>43</v>
      </c>
      <c r="B29" s="5">
        <v>44963</v>
      </c>
      <c r="C29" s="6" t="s">
        <v>68</v>
      </c>
      <c r="D29" s="6" t="s">
        <v>69</v>
      </c>
      <c r="E29" s="4" t="s">
        <v>41</v>
      </c>
      <c r="F29" s="4">
        <v>43</v>
      </c>
      <c r="G29" s="7">
        <v>108.27</v>
      </c>
      <c r="H29" s="7">
        <v>0</v>
      </c>
      <c r="I29" s="8"/>
    </row>
    <row r="30" spans="1:9" ht="37.5" x14ac:dyDescent="0.25">
      <c r="A30" s="4">
        <v>44</v>
      </c>
      <c r="B30" s="5">
        <v>44963</v>
      </c>
      <c r="C30" s="6" t="s">
        <v>70</v>
      </c>
      <c r="D30" s="6" t="s">
        <v>71</v>
      </c>
      <c r="E30" s="4" t="s">
        <v>43</v>
      </c>
      <c r="F30" s="4">
        <v>44</v>
      </c>
      <c r="G30" s="8">
        <v>3420</v>
      </c>
      <c r="H30" s="7">
        <v>0</v>
      </c>
      <c r="I30" s="8"/>
    </row>
    <row r="31" spans="1:9" ht="56.25" x14ac:dyDescent="0.25">
      <c r="A31" s="4">
        <v>45</v>
      </c>
      <c r="B31" s="5">
        <v>44963</v>
      </c>
      <c r="C31" s="6" t="s">
        <v>72</v>
      </c>
      <c r="D31" s="6" t="s">
        <v>73</v>
      </c>
      <c r="E31" s="4" t="s">
        <v>74</v>
      </c>
      <c r="F31" s="4">
        <v>45</v>
      </c>
      <c r="G31" s="8">
        <v>1843.68</v>
      </c>
      <c r="H31" s="7">
        <v>0</v>
      </c>
      <c r="I31" s="8"/>
    </row>
    <row r="32" spans="1:9" ht="37.5" x14ac:dyDescent="0.25">
      <c r="A32" s="4">
        <v>46</v>
      </c>
      <c r="B32" s="5">
        <v>44963</v>
      </c>
      <c r="C32" s="6" t="s">
        <v>75</v>
      </c>
      <c r="D32" s="6" t="s">
        <v>76</v>
      </c>
      <c r="E32" s="4" t="s">
        <v>37</v>
      </c>
      <c r="F32" s="4">
        <v>46</v>
      </c>
      <c r="G32" s="7">
        <v>150</v>
      </c>
      <c r="H32" s="7">
        <v>0</v>
      </c>
      <c r="I32" s="8"/>
    </row>
    <row r="33" spans="1:9" ht="37.5" x14ac:dyDescent="0.25">
      <c r="A33" s="4">
        <v>47</v>
      </c>
      <c r="B33" s="5">
        <v>44963</v>
      </c>
      <c r="C33" s="6" t="s">
        <v>77</v>
      </c>
      <c r="D33" s="6" t="s">
        <v>78</v>
      </c>
      <c r="E33" s="4" t="s">
        <v>42</v>
      </c>
      <c r="F33" s="4">
        <v>47</v>
      </c>
      <c r="G33" s="7">
        <v>150</v>
      </c>
      <c r="H33" s="7">
        <v>0</v>
      </c>
      <c r="I33" s="8"/>
    </row>
    <row r="34" spans="1:9" ht="37.5" x14ac:dyDescent="0.25">
      <c r="A34" s="4">
        <v>48</v>
      </c>
      <c r="B34" s="5">
        <v>44963</v>
      </c>
      <c r="C34" s="6" t="s">
        <v>79</v>
      </c>
      <c r="D34" s="6" t="s">
        <v>80</v>
      </c>
      <c r="E34" s="4" t="s">
        <v>38</v>
      </c>
      <c r="F34" s="4">
        <v>48</v>
      </c>
      <c r="G34" s="7">
        <v>180.02</v>
      </c>
      <c r="H34" s="7">
        <v>0</v>
      </c>
      <c r="I34" s="8"/>
    </row>
    <row r="35" spans="1:9" ht="56.25" x14ac:dyDescent="0.25">
      <c r="A35" s="4">
        <v>49</v>
      </c>
      <c r="B35" s="5">
        <v>44963</v>
      </c>
      <c r="C35" s="6" t="s">
        <v>81</v>
      </c>
      <c r="D35" s="6" t="s">
        <v>82</v>
      </c>
      <c r="E35" s="4" t="s">
        <v>41</v>
      </c>
      <c r="F35" s="4">
        <v>49</v>
      </c>
      <c r="G35" s="7">
        <v>144.99</v>
      </c>
      <c r="H35" s="7">
        <v>0</v>
      </c>
      <c r="I35" s="8"/>
    </row>
    <row r="36" spans="1:9" ht="37.5" x14ac:dyDescent="0.25">
      <c r="A36" s="4">
        <v>50</v>
      </c>
      <c r="B36" s="5">
        <v>44964</v>
      </c>
      <c r="C36" s="6" t="s">
        <v>83</v>
      </c>
      <c r="D36" s="6" t="s">
        <v>46</v>
      </c>
      <c r="E36" s="4" t="s">
        <v>47</v>
      </c>
      <c r="F36" s="4">
        <v>50</v>
      </c>
      <c r="G36" s="8">
        <v>55000</v>
      </c>
      <c r="H36" s="7">
        <v>0</v>
      </c>
      <c r="I36" s="8"/>
    </row>
    <row r="37" spans="1:9" ht="37.5" x14ac:dyDescent="0.25">
      <c r="A37" s="4">
        <v>51</v>
      </c>
      <c r="B37" s="5">
        <v>44964</v>
      </c>
      <c r="C37" s="6" t="s">
        <v>84</v>
      </c>
      <c r="D37" s="6" t="s">
        <v>85</v>
      </c>
      <c r="E37" s="4" t="s">
        <v>86</v>
      </c>
      <c r="F37" s="4">
        <v>51</v>
      </c>
      <c r="G37" s="7">
        <v>345.58</v>
      </c>
      <c r="H37" s="7">
        <v>0</v>
      </c>
      <c r="I37" s="8"/>
    </row>
    <row r="38" spans="1:9" ht="56.25" x14ac:dyDescent="0.25">
      <c r="A38" s="4">
        <v>52</v>
      </c>
      <c r="B38" s="5">
        <v>44964</v>
      </c>
      <c r="C38" s="6" t="s">
        <v>87</v>
      </c>
      <c r="D38" s="6" t="s">
        <v>88</v>
      </c>
      <c r="E38" s="4" t="s">
        <v>89</v>
      </c>
      <c r="F38" s="4">
        <v>52</v>
      </c>
      <c r="G38" s="7">
        <v>69.06</v>
      </c>
      <c r="H38" s="7">
        <v>0</v>
      </c>
      <c r="I38" s="8"/>
    </row>
    <row r="39" spans="1:9" ht="37.5" x14ac:dyDescent="0.25">
      <c r="A39" s="4">
        <v>59</v>
      </c>
      <c r="B39" s="5">
        <v>44972</v>
      </c>
      <c r="C39" s="6" t="s">
        <v>90</v>
      </c>
      <c r="D39" s="6" t="s">
        <v>91</v>
      </c>
      <c r="E39" s="4" t="s">
        <v>42</v>
      </c>
      <c r="F39" s="4">
        <v>54</v>
      </c>
      <c r="G39" s="7">
        <v>350</v>
      </c>
      <c r="H39" s="7">
        <v>0</v>
      </c>
      <c r="I39" s="8"/>
    </row>
    <row r="40" spans="1:9" ht="37.5" x14ac:dyDescent="0.25">
      <c r="A40" s="4">
        <v>60</v>
      </c>
      <c r="B40" s="5">
        <v>44972</v>
      </c>
      <c r="C40" s="6" t="s">
        <v>92</v>
      </c>
      <c r="D40" s="6" t="s">
        <v>93</v>
      </c>
      <c r="E40" s="4" t="s">
        <v>37</v>
      </c>
      <c r="F40" s="4">
        <v>55</v>
      </c>
      <c r="G40" s="7">
        <v>0</v>
      </c>
      <c r="H40" s="7">
        <v>120</v>
      </c>
      <c r="I40" s="8"/>
    </row>
    <row r="41" spans="1:9" ht="37.5" x14ac:dyDescent="0.25">
      <c r="A41" s="4">
        <v>61</v>
      </c>
      <c r="B41" s="5">
        <v>44972</v>
      </c>
      <c r="C41" s="6" t="s">
        <v>92</v>
      </c>
      <c r="D41" s="6" t="s">
        <v>94</v>
      </c>
      <c r="E41" s="4" t="s">
        <v>37</v>
      </c>
      <c r="F41" s="4">
        <v>56</v>
      </c>
      <c r="G41" s="7">
        <v>0</v>
      </c>
      <c r="H41" s="7">
        <v>245</v>
      </c>
      <c r="I41" s="8"/>
    </row>
    <row r="42" spans="1:9" ht="37.5" x14ac:dyDescent="0.25">
      <c r="A42" s="4">
        <v>62</v>
      </c>
      <c r="B42" s="5">
        <v>44972</v>
      </c>
      <c r="C42" s="6" t="s">
        <v>92</v>
      </c>
      <c r="D42" s="6" t="s">
        <v>95</v>
      </c>
      <c r="E42" s="4" t="s">
        <v>96</v>
      </c>
      <c r="F42" s="4">
        <v>57</v>
      </c>
      <c r="G42" s="7">
        <v>0</v>
      </c>
      <c r="H42" s="8">
        <v>1185.6500000000001</v>
      </c>
      <c r="I42" s="8"/>
    </row>
    <row r="43" spans="1:9" ht="37.5" x14ac:dyDescent="0.25">
      <c r="A43" s="4">
        <v>63</v>
      </c>
      <c r="B43" s="5">
        <v>44972</v>
      </c>
      <c r="C43" s="6" t="s">
        <v>97</v>
      </c>
      <c r="D43" s="6" t="s">
        <v>98</v>
      </c>
      <c r="E43" s="4" t="s">
        <v>40</v>
      </c>
      <c r="F43" s="4">
        <v>58</v>
      </c>
      <c r="G43" s="7">
        <v>0</v>
      </c>
      <c r="H43" s="7">
        <v>55.37</v>
      </c>
      <c r="I43" s="8"/>
    </row>
    <row r="44" spans="1:9" ht="37.5" x14ac:dyDescent="0.25">
      <c r="A44" s="4">
        <v>74</v>
      </c>
      <c r="B44" s="5">
        <v>44977</v>
      </c>
      <c r="C44" s="6" t="s">
        <v>99</v>
      </c>
      <c r="D44" s="6" t="s">
        <v>100</v>
      </c>
      <c r="E44" s="4" t="s">
        <v>101</v>
      </c>
      <c r="F44" s="4">
        <v>69</v>
      </c>
      <c r="G44" s="7">
        <v>0</v>
      </c>
      <c r="H44" s="7">
        <v>312</v>
      </c>
      <c r="I44" s="8"/>
    </row>
    <row r="45" spans="1:9" ht="37.5" x14ac:dyDescent="0.25">
      <c r="A45" s="4">
        <v>75</v>
      </c>
      <c r="B45" s="5">
        <v>44977</v>
      </c>
      <c r="C45" s="6" t="s">
        <v>102</v>
      </c>
      <c r="D45" s="6" t="s">
        <v>103</v>
      </c>
      <c r="E45" s="4" t="s">
        <v>101</v>
      </c>
      <c r="F45" s="4">
        <v>70</v>
      </c>
      <c r="G45" s="7">
        <v>0</v>
      </c>
      <c r="H45" s="7">
        <v>498</v>
      </c>
      <c r="I45" s="8"/>
    </row>
    <row r="46" spans="1:9" ht="37.5" x14ac:dyDescent="0.25">
      <c r="A46" s="4">
        <v>76</v>
      </c>
      <c r="B46" s="5">
        <v>44977</v>
      </c>
      <c r="C46" s="6" t="s">
        <v>102</v>
      </c>
      <c r="D46" s="6" t="s">
        <v>104</v>
      </c>
      <c r="E46" s="4" t="s">
        <v>101</v>
      </c>
      <c r="F46" s="4">
        <v>71</v>
      </c>
      <c r="G46" s="7">
        <v>0</v>
      </c>
      <c r="H46" s="7">
        <v>300</v>
      </c>
      <c r="I46" s="8"/>
    </row>
    <row r="47" spans="1:9" ht="37.5" x14ac:dyDescent="0.25">
      <c r="A47" s="4">
        <v>77</v>
      </c>
      <c r="B47" s="5">
        <v>44977</v>
      </c>
      <c r="C47" s="6" t="s">
        <v>105</v>
      </c>
      <c r="D47" s="6" t="s">
        <v>104</v>
      </c>
      <c r="E47" s="4" t="s">
        <v>101</v>
      </c>
      <c r="F47" s="4">
        <v>72</v>
      </c>
      <c r="G47" s="7">
        <v>0</v>
      </c>
      <c r="H47" s="7">
        <v>300</v>
      </c>
      <c r="I47" s="8"/>
    </row>
    <row r="48" spans="1:9" ht="37.5" x14ac:dyDescent="0.25">
      <c r="A48" s="4">
        <v>78</v>
      </c>
      <c r="B48" s="5">
        <v>44977</v>
      </c>
      <c r="C48" s="6" t="s">
        <v>106</v>
      </c>
      <c r="D48" s="6" t="s">
        <v>107</v>
      </c>
      <c r="E48" s="4" t="s">
        <v>101</v>
      </c>
      <c r="F48" s="4">
        <v>73</v>
      </c>
      <c r="G48" s="7">
        <v>0</v>
      </c>
      <c r="H48" s="7">
        <v>402</v>
      </c>
      <c r="I48" s="8"/>
    </row>
    <row r="49" spans="1:9" ht="37.5" x14ac:dyDescent="0.25">
      <c r="A49" s="4">
        <v>79</v>
      </c>
      <c r="B49" s="5">
        <v>44977</v>
      </c>
      <c r="C49" s="6" t="s">
        <v>108</v>
      </c>
      <c r="D49" s="6" t="s">
        <v>109</v>
      </c>
      <c r="E49" s="4" t="s">
        <v>101</v>
      </c>
      <c r="F49" s="4">
        <v>74</v>
      </c>
      <c r="G49" s="7">
        <v>0</v>
      </c>
      <c r="H49" s="7">
        <v>363</v>
      </c>
      <c r="I49" s="8"/>
    </row>
    <row r="50" spans="1:9" ht="37.5" x14ac:dyDescent="0.25">
      <c r="A50" s="4">
        <v>80</v>
      </c>
      <c r="B50" s="5">
        <v>44977</v>
      </c>
      <c r="C50" s="6" t="s">
        <v>110</v>
      </c>
      <c r="D50" s="6" t="s">
        <v>111</v>
      </c>
      <c r="E50" s="4" t="s">
        <v>20</v>
      </c>
      <c r="F50" s="4">
        <v>75</v>
      </c>
      <c r="G50" s="7">
        <v>0</v>
      </c>
      <c r="H50" s="7">
        <v>955.94</v>
      </c>
      <c r="I50" s="8"/>
    </row>
    <row r="51" spans="1:9" ht="37.5" x14ac:dyDescent="0.25">
      <c r="A51" s="4">
        <v>81</v>
      </c>
      <c r="B51" s="5">
        <v>44977</v>
      </c>
      <c r="C51" s="6" t="s">
        <v>112</v>
      </c>
      <c r="D51" s="6" t="s">
        <v>113</v>
      </c>
      <c r="E51" s="4" t="s">
        <v>114</v>
      </c>
      <c r="F51" s="4">
        <v>76</v>
      </c>
      <c r="G51" s="7">
        <v>0</v>
      </c>
      <c r="H51" s="7">
        <v>201.6</v>
      </c>
      <c r="I51" s="8"/>
    </row>
    <row r="52" spans="1:9" ht="37.5" x14ac:dyDescent="0.25">
      <c r="A52" s="4">
        <v>82</v>
      </c>
      <c r="B52" s="5">
        <v>44977</v>
      </c>
      <c r="C52" s="6" t="s">
        <v>115</v>
      </c>
      <c r="D52" s="6" t="s">
        <v>116</v>
      </c>
      <c r="E52" s="4" t="s">
        <v>20</v>
      </c>
      <c r="F52" s="4">
        <v>77</v>
      </c>
      <c r="G52" s="7">
        <v>720</v>
      </c>
      <c r="H52" s="7">
        <v>0</v>
      </c>
      <c r="I52" s="8"/>
    </row>
    <row r="53" spans="1:9" ht="56.25" x14ac:dyDescent="0.25">
      <c r="A53" s="4">
        <v>83</v>
      </c>
      <c r="B53" s="5">
        <v>44981</v>
      </c>
      <c r="C53" s="6" t="s">
        <v>55</v>
      </c>
      <c r="D53" s="6" t="s">
        <v>117</v>
      </c>
      <c r="E53" s="4" t="s">
        <v>39</v>
      </c>
      <c r="F53" s="4">
        <v>78</v>
      </c>
      <c r="G53" s="8">
        <v>3347.5</v>
      </c>
      <c r="H53" s="7">
        <v>0</v>
      </c>
      <c r="I53" s="8"/>
    </row>
    <row r="54" spans="1:9" ht="56.25" x14ac:dyDescent="0.25">
      <c r="A54" s="4">
        <v>84</v>
      </c>
      <c r="B54" s="5">
        <v>44981</v>
      </c>
      <c r="C54" s="6" t="s">
        <v>55</v>
      </c>
      <c r="D54" s="6" t="s">
        <v>118</v>
      </c>
      <c r="E54" s="4" t="s">
        <v>39</v>
      </c>
      <c r="F54" s="4">
        <v>79</v>
      </c>
      <c r="G54" s="7">
        <v>0</v>
      </c>
      <c r="H54" s="7">
        <v>846.19</v>
      </c>
      <c r="I54" s="8"/>
    </row>
    <row r="55" spans="1:9" ht="37.5" x14ac:dyDescent="0.25">
      <c r="A55" s="4">
        <v>85</v>
      </c>
      <c r="B55" s="5">
        <v>44981</v>
      </c>
      <c r="C55" s="6" t="s">
        <v>55</v>
      </c>
      <c r="D55" s="6" t="s">
        <v>119</v>
      </c>
      <c r="E55" s="4" t="s">
        <v>39</v>
      </c>
      <c r="F55" s="4">
        <v>80</v>
      </c>
      <c r="G55" s="7">
        <v>0</v>
      </c>
      <c r="H55" s="8">
        <v>1382.59</v>
      </c>
      <c r="I55" s="8"/>
    </row>
    <row r="56" spans="1:9" ht="37.5" x14ac:dyDescent="0.25">
      <c r="A56" s="4">
        <v>86</v>
      </c>
      <c r="B56" s="5">
        <v>44981</v>
      </c>
      <c r="C56" s="6" t="s">
        <v>53</v>
      </c>
      <c r="D56" s="6" t="s">
        <v>120</v>
      </c>
      <c r="E56" s="4" t="s">
        <v>39</v>
      </c>
      <c r="F56" s="4">
        <v>81</v>
      </c>
      <c r="G56" s="7">
        <v>169.6</v>
      </c>
      <c r="H56" s="7">
        <v>0</v>
      </c>
      <c r="I56" s="8"/>
    </row>
    <row r="57" spans="1:9" ht="37.5" x14ac:dyDescent="0.25">
      <c r="A57" s="4">
        <v>87</v>
      </c>
      <c r="B57" s="5">
        <v>44981</v>
      </c>
      <c r="C57" s="6" t="s">
        <v>121</v>
      </c>
      <c r="D57" s="6" t="s">
        <v>122</v>
      </c>
      <c r="E57" s="4" t="s">
        <v>14</v>
      </c>
      <c r="F57" s="4">
        <v>82</v>
      </c>
      <c r="G57" s="7">
        <v>0</v>
      </c>
      <c r="H57" s="7">
        <v>42</v>
      </c>
      <c r="I57" s="8"/>
    </row>
    <row r="58" spans="1:9" ht="37.5" x14ac:dyDescent="0.25">
      <c r="A58" s="4">
        <v>88</v>
      </c>
      <c r="B58" s="5">
        <v>44984</v>
      </c>
      <c r="C58" s="6" t="s">
        <v>123</v>
      </c>
      <c r="D58" s="6" t="s">
        <v>124</v>
      </c>
      <c r="E58" s="4" t="s">
        <v>125</v>
      </c>
      <c r="F58" s="4">
        <v>83</v>
      </c>
      <c r="G58" s="7">
        <v>0</v>
      </c>
      <c r="H58" s="7">
        <v>300</v>
      </c>
      <c r="I58" s="8"/>
    </row>
    <row r="59" spans="1:9" ht="37.5" x14ac:dyDescent="0.25">
      <c r="A59" s="4">
        <v>91</v>
      </c>
      <c r="B59" s="5">
        <v>44992</v>
      </c>
      <c r="C59" s="6" t="s">
        <v>126</v>
      </c>
      <c r="D59" s="6" t="s">
        <v>127</v>
      </c>
      <c r="E59" s="4" t="s">
        <v>20</v>
      </c>
      <c r="F59" s="4">
        <v>86</v>
      </c>
      <c r="G59" s="7">
        <v>295.64</v>
      </c>
      <c r="H59" s="7">
        <v>0</v>
      </c>
      <c r="I59" s="8"/>
    </row>
    <row r="60" spans="1:9" ht="37.5" x14ac:dyDescent="0.25">
      <c r="A60" s="4">
        <v>92</v>
      </c>
      <c r="B60" s="5">
        <v>44992</v>
      </c>
      <c r="C60" s="6" t="s">
        <v>126</v>
      </c>
      <c r="D60" s="6" t="s">
        <v>127</v>
      </c>
      <c r="E60" s="4" t="s">
        <v>20</v>
      </c>
      <c r="F60" s="4">
        <v>87</v>
      </c>
      <c r="G60" s="7">
        <v>0</v>
      </c>
      <c r="H60" s="7">
        <v>518.39</v>
      </c>
      <c r="I60" s="8"/>
    </row>
    <row r="61" spans="1:9" ht="37.5" x14ac:dyDescent="0.25">
      <c r="A61" s="4">
        <v>93</v>
      </c>
      <c r="B61" s="5">
        <v>44992</v>
      </c>
      <c r="C61" s="6" t="s">
        <v>35</v>
      </c>
      <c r="D61" s="6" t="s">
        <v>128</v>
      </c>
      <c r="E61" s="4" t="s">
        <v>20</v>
      </c>
      <c r="F61" s="4">
        <v>88</v>
      </c>
      <c r="G61" s="7">
        <v>328.23</v>
      </c>
      <c r="H61" s="7">
        <v>0</v>
      </c>
      <c r="I61" s="8"/>
    </row>
    <row r="62" spans="1:9" ht="37.5" x14ac:dyDescent="0.25">
      <c r="A62" s="4">
        <v>94</v>
      </c>
      <c r="B62" s="5">
        <v>44992</v>
      </c>
      <c r="C62" s="6" t="s">
        <v>35</v>
      </c>
      <c r="D62" s="6" t="s">
        <v>128</v>
      </c>
      <c r="E62" s="4" t="s">
        <v>20</v>
      </c>
      <c r="F62" s="4">
        <v>89</v>
      </c>
      <c r="G62" s="7">
        <v>0</v>
      </c>
      <c r="H62" s="7">
        <v>466.92</v>
      </c>
      <c r="I62" s="8"/>
    </row>
    <row r="63" spans="1:9" ht="37.5" x14ac:dyDescent="0.25">
      <c r="A63" s="4">
        <v>95</v>
      </c>
      <c r="B63" s="5">
        <v>44993</v>
      </c>
      <c r="C63" s="6" t="s">
        <v>62</v>
      </c>
      <c r="D63" s="6" t="s">
        <v>129</v>
      </c>
      <c r="E63" s="4" t="s">
        <v>64</v>
      </c>
      <c r="F63" s="4">
        <v>90</v>
      </c>
      <c r="G63" s="7">
        <v>0</v>
      </c>
      <c r="H63" s="7">
        <v>166.8</v>
      </c>
      <c r="I63" s="8"/>
    </row>
    <row r="64" spans="1:9" ht="56.25" x14ac:dyDescent="0.25">
      <c r="A64" s="4">
        <v>98</v>
      </c>
      <c r="B64" s="5">
        <v>44993</v>
      </c>
      <c r="C64" s="6" t="s">
        <v>130</v>
      </c>
      <c r="D64" s="6" t="s">
        <v>131</v>
      </c>
      <c r="E64" s="4" t="s">
        <v>89</v>
      </c>
      <c r="F64" s="4">
        <v>91</v>
      </c>
      <c r="G64" s="7">
        <v>69.19</v>
      </c>
      <c r="H64" s="7">
        <v>0</v>
      </c>
      <c r="I64" s="8"/>
    </row>
    <row r="65" spans="1:9" ht="37.5" x14ac:dyDescent="0.25">
      <c r="A65" s="4">
        <v>99</v>
      </c>
      <c r="B65" s="5">
        <v>44993</v>
      </c>
      <c r="C65" s="6" t="s">
        <v>132</v>
      </c>
      <c r="D65" s="6" t="s">
        <v>133</v>
      </c>
      <c r="E65" s="4" t="s">
        <v>74</v>
      </c>
      <c r="F65" s="4">
        <v>92</v>
      </c>
      <c r="G65" s="7">
        <v>62.52</v>
      </c>
      <c r="H65" s="7">
        <v>0</v>
      </c>
      <c r="I65" s="8"/>
    </row>
    <row r="66" spans="1:9" ht="37.5" x14ac:dyDescent="0.25">
      <c r="A66" s="4">
        <v>100</v>
      </c>
      <c r="B66" s="5">
        <v>44993</v>
      </c>
      <c r="C66" s="6" t="s">
        <v>121</v>
      </c>
      <c r="D66" s="6" t="s">
        <v>134</v>
      </c>
      <c r="E66" s="4" t="s">
        <v>14</v>
      </c>
      <c r="F66" s="4">
        <v>93</v>
      </c>
      <c r="G66" s="7">
        <v>0</v>
      </c>
      <c r="H66" s="7">
        <v>42</v>
      </c>
      <c r="I66" s="8"/>
    </row>
    <row r="67" spans="1:9" ht="37.5" x14ac:dyDescent="0.25">
      <c r="A67" s="4">
        <v>101</v>
      </c>
      <c r="B67" s="5">
        <v>44994</v>
      </c>
      <c r="C67" s="6" t="s">
        <v>135</v>
      </c>
      <c r="D67" s="6" t="s">
        <v>136</v>
      </c>
      <c r="E67" s="4" t="s">
        <v>137</v>
      </c>
      <c r="F67" s="4">
        <v>94</v>
      </c>
      <c r="G67" s="7">
        <v>0</v>
      </c>
      <c r="H67" s="7">
        <v>940.14</v>
      </c>
      <c r="I67" s="8"/>
    </row>
    <row r="68" spans="1:9" ht="56.25" x14ac:dyDescent="0.25">
      <c r="A68" s="4">
        <v>105</v>
      </c>
      <c r="B68" s="5">
        <v>44994</v>
      </c>
      <c r="C68" s="6" t="s">
        <v>138</v>
      </c>
      <c r="D68" s="6" t="s">
        <v>139</v>
      </c>
      <c r="E68" s="4" t="s">
        <v>20</v>
      </c>
      <c r="F68" s="4">
        <v>98</v>
      </c>
      <c r="G68" s="7">
        <v>712.01</v>
      </c>
      <c r="H68" s="7">
        <v>0</v>
      </c>
      <c r="I68" s="8"/>
    </row>
    <row r="69" spans="1:9" ht="37.5" x14ac:dyDescent="0.25">
      <c r="A69" s="4">
        <v>106</v>
      </c>
      <c r="B69" s="5">
        <v>44994</v>
      </c>
      <c r="C69" s="6" t="s">
        <v>138</v>
      </c>
      <c r="D69" s="6" t="s">
        <v>140</v>
      </c>
      <c r="E69" s="4" t="s">
        <v>20</v>
      </c>
      <c r="F69" s="4">
        <v>99</v>
      </c>
      <c r="G69" s="7">
        <v>548.79</v>
      </c>
      <c r="H69" s="7">
        <v>0</v>
      </c>
      <c r="I69" s="8"/>
    </row>
    <row r="70" spans="1:9" ht="37.5" x14ac:dyDescent="0.25">
      <c r="A70" s="4">
        <v>107</v>
      </c>
      <c r="B70" s="5">
        <v>45000</v>
      </c>
      <c r="C70" s="6" t="s">
        <v>141</v>
      </c>
      <c r="D70" s="6" t="s">
        <v>142</v>
      </c>
      <c r="E70" s="4" t="s">
        <v>101</v>
      </c>
      <c r="F70" s="4">
        <v>100</v>
      </c>
      <c r="G70" s="7">
        <v>0</v>
      </c>
      <c r="H70" s="7">
        <v>162</v>
      </c>
      <c r="I70" s="8"/>
    </row>
    <row r="71" spans="1:9" ht="37.5" x14ac:dyDescent="0.25">
      <c r="A71" s="4">
        <v>108</v>
      </c>
      <c r="B71" s="5">
        <v>45000</v>
      </c>
      <c r="C71" s="6" t="s">
        <v>143</v>
      </c>
      <c r="D71" s="6" t="s">
        <v>144</v>
      </c>
      <c r="E71" s="4" t="s">
        <v>101</v>
      </c>
      <c r="F71" s="4">
        <v>101</v>
      </c>
      <c r="G71" s="7">
        <v>0</v>
      </c>
      <c r="H71" s="7">
        <v>180</v>
      </c>
      <c r="I71" s="8"/>
    </row>
    <row r="72" spans="1:9" ht="37.5" x14ac:dyDescent="0.25">
      <c r="A72" s="4">
        <v>109</v>
      </c>
      <c r="B72" s="5">
        <v>45000</v>
      </c>
      <c r="C72" s="6" t="s">
        <v>145</v>
      </c>
      <c r="D72" s="6" t="s">
        <v>146</v>
      </c>
      <c r="E72" s="4" t="s">
        <v>39</v>
      </c>
      <c r="F72" s="4">
        <v>102</v>
      </c>
      <c r="G72" s="7">
        <v>0</v>
      </c>
      <c r="H72" s="8">
        <v>2387.5500000000002</v>
      </c>
      <c r="I72" s="8"/>
    </row>
    <row r="73" spans="1:9" ht="18.75" x14ac:dyDescent="0.25">
      <c r="A73" s="4">
        <v>110</v>
      </c>
      <c r="B73" s="5">
        <v>45000</v>
      </c>
      <c r="C73" s="6" t="s">
        <v>75</v>
      </c>
      <c r="D73" s="6" t="s">
        <v>147</v>
      </c>
      <c r="E73" s="4" t="s">
        <v>37</v>
      </c>
      <c r="F73" s="4">
        <v>103</v>
      </c>
      <c r="G73" s="7">
        <v>0</v>
      </c>
      <c r="H73" s="8">
        <v>1746.58</v>
      </c>
      <c r="I73" s="8"/>
    </row>
    <row r="74" spans="1:9" ht="37.5" x14ac:dyDescent="0.25">
      <c r="A74" s="4">
        <v>111</v>
      </c>
      <c r="B74" s="5">
        <v>45001</v>
      </c>
      <c r="C74" s="6" t="s">
        <v>148</v>
      </c>
      <c r="D74" s="6" t="s">
        <v>149</v>
      </c>
      <c r="E74" s="4" t="s">
        <v>150</v>
      </c>
      <c r="F74" s="4">
        <v>104</v>
      </c>
      <c r="G74" s="7">
        <v>0</v>
      </c>
      <c r="H74" s="7">
        <v>250</v>
      </c>
      <c r="I74" s="8"/>
    </row>
    <row r="75" spans="1:9" ht="37.5" x14ac:dyDescent="0.25">
      <c r="A75" s="4">
        <v>112</v>
      </c>
      <c r="B75" s="5">
        <v>45001</v>
      </c>
      <c r="C75" s="6" t="s">
        <v>110</v>
      </c>
      <c r="D75" s="6" t="s">
        <v>111</v>
      </c>
      <c r="E75" s="4" t="s">
        <v>20</v>
      </c>
      <c r="F75" s="4">
        <v>105</v>
      </c>
      <c r="G75" s="7">
        <v>0</v>
      </c>
      <c r="H75" s="7">
        <v>212.43</v>
      </c>
      <c r="I75" s="8"/>
    </row>
    <row r="76" spans="1:9" ht="56.25" x14ac:dyDescent="0.25">
      <c r="A76" s="4">
        <v>113</v>
      </c>
      <c r="B76" s="5">
        <v>45001</v>
      </c>
      <c r="C76" s="6" t="s">
        <v>151</v>
      </c>
      <c r="D76" s="6" t="s">
        <v>152</v>
      </c>
      <c r="E76" s="4" t="s">
        <v>44</v>
      </c>
      <c r="F76" s="4">
        <v>106</v>
      </c>
      <c r="G76" s="7">
        <v>0</v>
      </c>
      <c r="H76" s="7">
        <v>240</v>
      </c>
      <c r="I76" s="8"/>
    </row>
    <row r="77" spans="1:9" ht="37.5" x14ac:dyDescent="0.25">
      <c r="A77" s="4">
        <v>114</v>
      </c>
      <c r="B77" s="5">
        <v>45005</v>
      </c>
      <c r="C77" s="6" t="s">
        <v>153</v>
      </c>
      <c r="D77" s="6" t="s">
        <v>154</v>
      </c>
      <c r="E77" s="4" t="s">
        <v>74</v>
      </c>
      <c r="F77" s="4">
        <v>107</v>
      </c>
      <c r="G77" s="7">
        <v>0</v>
      </c>
      <c r="H77" s="7">
        <v>800</v>
      </c>
      <c r="I77" s="8"/>
    </row>
    <row r="78" spans="1:9" ht="37.5" x14ac:dyDescent="0.25">
      <c r="A78" s="4">
        <v>115</v>
      </c>
      <c r="B78" s="5">
        <v>45005</v>
      </c>
      <c r="C78" s="6" t="s">
        <v>135</v>
      </c>
      <c r="D78" s="6" t="s">
        <v>155</v>
      </c>
      <c r="E78" s="4" t="s">
        <v>137</v>
      </c>
      <c r="F78" s="4">
        <v>108</v>
      </c>
      <c r="G78" s="7">
        <v>0</v>
      </c>
      <c r="H78" s="7">
        <v>190</v>
      </c>
      <c r="I78" s="8"/>
    </row>
    <row r="79" spans="1:9" ht="37.5" x14ac:dyDescent="0.25">
      <c r="A79" s="4">
        <v>154</v>
      </c>
      <c r="B79" s="5">
        <v>45012</v>
      </c>
      <c r="C79" s="6" t="s">
        <v>130</v>
      </c>
      <c r="D79" s="6" t="s">
        <v>156</v>
      </c>
      <c r="E79" s="4" t="s">
        <v>89</v>
      </c>
      <c r="F79" s="4">
        <v>147</v>
      </c>
      <c r="G79" s="7">
        <v>8</v>
      </c>
      <c r="H79" s="7">
        <v>0</v>
      </c>
      <c r="I79" s="8"/>
    </row>
    <row r="80" spans="1:9" ht="56.25" x14ac:dyDescent="0.25">
      <c r="A80" s="4">
        <v>157</v>
      </c>
      <c r="B80" s="5">
        <v>45016</v>
      </c>
      <c r="C80" s="6" t="s">
        <v>35</v>
      </c>
      <c r="D80" s="6" t="s">
        <v>157</v>
      </c>
      <c r="E80" s="4" t="s">
        <v>20</v>
      </c>
      <c r="F80" s="4">
        <v>150</v>
      </c>
      <c r="G80" s="7">
        <v>0</v>
      </c>
      <c r="H80" s="7">
        <v>779.7</v>
      </c>
      <c r="I80" s="8"/>
    </row>
    <row r="81" spans="1:9" ht="37.5" x14ac:dyDescent="0.25">
      <c r="A81" s="4">
        <v>158</v>
      </c>
      <c r="B81" s="5">
        <v>45016</v>
      </c>
      <c r="C81" s="6" t="s">
        <v>53</v>
      </c>
      <c r="D81" s="6" t="s">
        <v>158</v>
      </c>
      <c r="E81" s="4" t="s">
        <v>39</v>
      </c>
      <c r="F81" s="4">
        <v>151</v>
      </c>
      <c r="G81" s="7">
        <v>84.8</v>
      </c>
      <c r="H81" s="7">
        <v>0</v>
      </c>
      <c r="I81" s="8"/>
    </row>
    <row r="82" spans="1:9" ht="18.75" x14ac:dyDescent="0.25">
      <c r="A82" s="15" t="s">
        <v>159</v>
      </c>
      <c r="B82" s="15"/>
      <c r="C82" s="15"/>
      <c r="D82" s="15"/>
      <c r="E82" s="15"/>
      <c r="F82" s="15"/>
      <c r="G82" s="8">
        <f>SUM(G7:G81)</f>
        <v>123925.36</v>
      </c>
      <c r="H82" s="8">
        <f>SUM(H7:H81)</f>
        <v>16716.849999999999</v>
      </c>
      <c r="I82" s="8">
        <f>G82+H82</f>
        <v>140642.21</v>
      </c>
    </row>
    <row r="86" spans="1:9" ht="15" x14ac:dyDescent="0.2">
      <c r="A86" s="9" t="s">
        <v>161</v>
      </c>
    </row>
  </sheetData>
  <mergeCells count="7">
    <mergeCell ref="A6:D6"/>
    <mergeCell ref="E6:F6"/>
    <mergeCell ref="A82:F82"/>
    <mergeCell ref="A3:F3"/>
    <mergeCell ref="G2:I2"/>
    <mergeCell ref="E4:F4"/>
    <mergeCell ref="G4:I4"/>
  </mergeCells>
  <pageMargins left="0.55118110236220474" right="0.39370078740157483" top="0.39370078740157483" bottom="0.39370078740157483" header="0.51181102362204722" footer="0.51181102362204722"/>
  <pageSetup paperSize="9" scale="45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47625</xdr:rowOff>
              </to>
            </anchor>
          </controlPr>
        </control>
      </mc:Choice>
      <mc:Fallback>
        <control shapeId="1029" r:id="rId4" name="Control 5"/>
      </mc:Fallback>
    </mc:AlternateContent>
    <mc:AlternateContent xmlns:mc="http://schemas.openxmlformats.org/markup-compatibility/2006">
      <mc:Choice Requires="x14">
        <control shapeId="1028" r:id="rId6" name="Control 4">
          <controlPr defaultSiz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76200</xdr:rowOff>
              </to>
            </anchor>
          </controlPr>
        </control>
      </mc:Choice>
      <mc:Fallback>
        <control shapeId="1028" r:id="rId6" name="Control 4"/>
      </mc:Fallback>
    </mc:AlternateContent>
    <mc:AlternateContent xmlns:mc="http://schemas.openxmlformats.org/markup-compatibility/2006">
      <mc:Choice Requires="x14">
        <control shapeId="1027" r:id="rId8" name="Control 3">
          <controlPr defaultSiz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76200</xdr:rowOff>
              </to>
            </anchor>
          </controlPr>
        </control>
      </mc:Choice>
      <mc:Fallback>
        <control shapeId="1027" r:id="rId8" name="Control 3"/>
      </mc:Fallback>
    </mc:AlternateContent>
    <mc:AlternateContent xmlns:mc="http://schemas.openxmlformats.org/markup-compatibility/2006">
      <mc:Choice Requires="x14">
        <control shapeId="1026" r:id="rId9" name="Control 2">
          <controlPr defaultSize="0" r:id="rId1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76200</xdr:rowOff>
              </to>
            </anchor>
          </controlPr>
        </control>
      </mc:Choice>
      <mc:Fallback>
        <control shapeId="1026" r:id="rId9" name="Control 2"/>
      </mc:Fallback>
    </mc:AlternateContent>
    <mc:AlternateContent xmlns:mc="http://schemas.openxmlformats.org/markup-compatibility/2006">
      <mc:Choice Requires="x14">
        <control shapeId="1025" r:id="rId11" name="Control 1">
          <controlPr defaultSize="0" r:id="rId1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2</xdr:row>
                <xdr:rowOff>76200</xdr:rowOff>
              </to>
            </anchor>
          </controlPr>
        </control>
      </mc:Choice>
      <mc:Fallback>
        <control shapeId="1025" r:id="rId11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ASP_excell_Doc (10)</vt:lpstr>
      <vt:lpstr>'ASP_excell_Doc (10)'!Area_stampa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Stampa Giornale di Cassa</dc:title>
  <cp:lastModifiedBy>Diletta Giangiulio</cp:lastModifiedBy>
  <cp:lastPrinted>2023-04-05T13:39:13Z</cp:lastPrinted>
  <dcterms:created xsi:type="dcterms:W3CDTF">2023-04-05T13:39:44Z</dcterms:created>
  <dcterms:modified xsi:type="dcterms:W3CDTF">2023-04-05T13:39:44Z</dcterms:modified>
</cp:coreProperties>
</file>