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M:\AMMINISTRAZIONE TRASPARENTE\17_PAGAMENTI DELL'AMMINISTRAZIONE\Dati sui pagamenti\2023\"/>
    </mc:Choice>
  </mc:AlternateContent>
  <xr:revisionPtr revIDLastSave="0" documentId="13_ncr:40009_{DAB8D780-2102-4F24-88E7-FB342695168A}" xr6:coauthVersionLast="47" xr6:coauthVersionMax="47" xr10:uidLastSave="{00000000-0000-0000-0000-000000000000}"/>
  <bookViews>
    <workbookView xWindow="-105" yWindow="0" windowWidth="14610" windowHeight="15585"/>
  </bookViews>
  <sheets>
    <sheet name="ASP_excell_Doc (43)" sheetId="1" r:id="rId1"/>
  </sheets>
  <definedNames>
    <definedName name="_xlnm._FilterDatabase" localSheetId="0" hidden="1">'ASP_excell_Doc (43)'!$A$8:$L$72</definedName>
  </definedNames>
  <calcPr calcId="191029"/>
</workbook>
</file>

<file path=xl/calcChain.xml><?xml version="1.0" encoding="utf-8"?>
<calcChain xmlns="http://schemas.openxmlformats.org/spreadsheetml/2006/main">
  <c r="J72" i="1" l="1"/>
  <c r="I72" i="1"/>
  <c r="H72" i="1"/>
</calcChain>
</file>

<file path=xl/sharedStrings.xml><?xml version="1.0" encoding="utf-8"?>
<sst xmlns="http://schemas.openxmlformats.org/spreadsheetml/2006/main" count="206" uniqueCount="147">
  <si>
    <t>     |           |     </t>
  </si>
  <si>
    <t>Orizzontale      |     </t>
  </si>
  <si>
    <t>Colonne Bianche</t>
  </si>
  <si>
    <t>Righe alternate</t>
  </si>
  <si>
    <t>Colonne alternate</t>
  </si>
  <si>
    <t>Esercizio finanziario 2023</t>
  </si>
  <si>
    <t>N.ORD.</t>
  </si>
  <si>
    <t>DATA</t>
  </si>
  <si>
    <t>COGNOME E NOME</t>
  </si>
  <si>
    <t>OGGETTO</t>
  </si>
  <si>
    <t>RIFERIMENTI</t>
  </si>
  <si>
    <t>PAGAMENTI</t>
  </si>
  <si>
    <t>UPB</t>
  </si>
  <si>
    <t>REV.</t>
  </si>
  <si>
    <t>MAND.</t>
  </si>
  <si>
    <t>RESIDUI</t>
  </si>
  <si>
    <t>COMPET.</t>
  </si>
  <si>
    <t>TOTALI</t>
  </si>
  <si>
    <t>RIMONDI ELIO</t>
  </si>
  <si>
    <t>INSEGNAMENTO CHITARRA A.A. 2022-2023</t>
  </si>
  <si>
    <t>1.1.2/63</t>
  </si>
  <si>
    <t>MUSICOVER DI MANIERO MARILISA</t>
  </si>
  <si>
    <t>Acquisto n. 1 Coperta in velluto esterno c</t>
  </si>
  <si>
    <t>1.1.3/102</t>
  </si>
  <si>
    <t>TRE CIVETTE ALLESTIMENTI SRL</t>
  </si>
  <si>
    <t>Acquisto servizio di facchinaggio in data</t>
  </si>
  <si>
    <t>1.1.3/120</t>
  </si>
  <si>
    <t>S.I.A.E.</t>
  </si>
  <si>
    <t>DIRITTI SIAE Concerti Museo Nazionale 02/0</t>
  </si>
  <si>
    <t>1.2.1/164</t>
  </si>
  <si>
    <t>TELECOM ITALIA SPA</t>
  </si>
  <si>
    <t>SPESE TELEFONIA MOBILE ODF nr. PI050483-23</t>
  </si>
  <si>
    <t>1.1.3/124</t>
  </si>
  <si>
    <t>SPESE TELEFONIA FISSA ODF nr. PI047230-23</t>
  </si>
  <si>
    <t>TECNOLASER EUROPA SRL</t>
  </si>
  <si>
    <t>Affidamento Servizio di noleggio di macchi</t>
  </si>
  <si>
    <t>PALLADIUM MUSIC S.n.c.</t>
  </si>
  <si>
    <t>Acquisto strumenti musicali classi pop-roc</t>
  </si>
  <si>
    <t>2.1.2/501</t>
  </si>
  <si>
    <t>Victor Manuel Correa Cruz</t>
  </si>
  <si>
    <t>Saldo Invoice n. 02/2023 del 07.06.2023</t>
  </si>
  <si>
    <t>1.2.1/154</t>
  </si>
  <si>
    <t>CAIELLO ALDA</t>
  </si>
  <si>
    <t>Compenso incarico docenza MASTER II Livell</t>
  </si>
  <si>
    <t>1.1.2/64</t>
  </si>
  <si>
    <t>LA CASSA DI RAVENNA S.P.A.</t>
  </si>
  <si>
    <t>ADDEBITO PERIODICO SPESE A CARICO ENTE 202</t>
  </si>
  <si>
    <t>1.2.3/252</t>
  </si>
  <si>
    <t>SANTARPINO S.R.L.</t>
  </si>
  <si>
    <t>Saldo fatt. n. 25-PA DEL 17/06/2023</t>
  </si>
  <si>
    <t>NELSON DELLE VIGNE</t>
  </si>
  <si>
    <t>Saldo Notula del 05/06/2023 in atti prot.</t>
  </si>
  <si>
    <t>BOCCHI CECILIA</t>
  </si>
  <si>
    <t>Saldo notula prot. n. 1875 del 03/07/2023</t>
  </si>
  <si>
    <t>PEZZILLI FEDERICO</t>
  </si>
  <si>
    <t>Saldo notula prot. n. 1782 del 29/06/2023</t>
  </si>
  <si>
    <t>FIUMARA MATTEO</t>
  </si>
  <si>
    <t>Saldo notula prot. n. 1741 del 23/06/2023</t>
  </si>
  <si>
    <t>TOMASSINI FEDERICA</t>
  </si>
  <si>
    <t>Saldo notula prot. n. 1771 del 28/06/2023</t>
  </si>
  <si>
    <t>ALBERANI MATTEO</t>
  </si>
  <si>
    <t>Saldo notula prot. n. 1876 del 03/07/2023</t>
  </si>
  <si>
    <t>N.S.M. SPA</t>
  </si>
  <si>
    <t>Acquisto n. 2 arpe mod. Daphne 47EX matric</t>
  </si>
  <si>
    <t>2.1.2/506</t>
  </si>
  <si>
    <t>ISIDATA S.R.L.</t>
  </si>
  <si>
    <t>Saldo fatt. 399 del 27/06/23</t>
  </si>
  <si>
    <t>1.1.3/107</t>
  </si>
  <si>
    <t>Cittadini dell'Ordine SpA</t>
  </si>
  <si>
    <t>Servizio vigilanza anno 2022-2023</t>
  </si>
  <si>
    <t>1.1.3/126</t>
  </si>
  <si>
    <t>PRO&amp;MOTION SRL</t>
  </si>
  <si>
    <t>Acquisto n. 400 shopper con logo Accademia</t>
  </si>
  <si>
    <t>1.1.3/122</t>
  </si>
  <si>
    <t>BI.COM SYSTEM SRL</t>
  </si>
  <si>
    <t>NOLEGGIO FOTOCOPIATRICE CON LETTORE TESSER</t>
  </si>
  <si>
    <t>1.1.3/125</t>
  </si>
  <si>
    <t>FULL PRINT S.R.L.</t>
  </si>
  <si>
    <t>Acquisto n. 4 ROLL UP versione "standard"</t>
  </si>
  <si>
    <t>LUDOVICO FALQUI MASSIDDA</t>
  </si>
  <si>
    <t>COLLABORAZIONE STUDENTI N. 100 ORE</t>
  </si>
  <si>
    <t>1.2.1/155</t>
  </si>
  <si>
    <t>PRISMA SRL</t>
  </si>
  <si>
    <t>Acquisto FIREWALL ROUTER ZYXEL ATP200, HAS</t>
  </si>
  <si>
    <t>1.1.3/127</t>
  </si>
  <si>
    <t>LIVI ROBERTO CLAVICEMBALI</t>
  </si>
  <si>
    <t>Servizio di riparazione su n. 1 clavicemba</t>
  </si>
  <si>
    <t>1.1.3/110</t>
  </si>
  <si>
    <t>STUDIO ASSOCIATO BUCCELLI</t>
  </si>
  <si>
    <t>SERVIZIO ELABORAZIONE PAGHE E DICHIARAZION</t>
  </si>
  <si>
    <t>1.2.1/153</t>
  </si>
  <si>
    <t>DILETTA GIANGIULIO</t>
  </si>
  <si>
    <t>ANTICIPAZIONE A FONDO MINUTE SPESE ANNO 20</t>
  </si>
  <si>
    <t>3.1.1/805</t>
  </si>
  <si>
    <t>DOMENICO BEVILACQUA</t>
  </si>
  <si>
    <t>Rimborso spese CIDIM Progetto Musei Aperti</t>
  </si>
  <si>
    <t>ELENA SALVATORI</t>
  </si>
  <si>
    <t>CARPANI GABRIELE</t>
  </si>
  <si>
    <t>Saldo Notula del 05/07/2023 in atti prot.</t>
  </si>
  <si>
    <t>TOMMASO SCARPELLINI</t>
  </si>
  <si>
    <t>Saldo notula prot. n. 2026 del 07/07/2023</t>
  </si>
  <si>
    <t>FRANCESCA DELLA MONICA</t>
  </si>
  <si>
    <t>STEFANO SINTONI</t>
  </si>
  <si>
    <t>Saldo notula prot. n. 2114 del 12/07/2023</t>
  </si>
  <si>
    <t>PEDRETTI ALBERTO</t>
  </si>
  <si>
    <t>INCARICO DOCENZA DI TROMBONE A.A. 22-23</t>
  </si>
  <si>
    <t>HERA S.P.A.</t>
  </si>
  <si>
    <t>Servizio fornitura acqua sede Via di Roma,</t>
  </si>
  <si>
    <t>1.1.3/116</t>
  </si>
  <si>
    <t>CENTRO MUSICALE di VASSURA LUCA &amp; C. SAS</t>
  </si>
  <si>
    <t>Servizio accordatura pianoforti a.a. 2021-</t>
  </si>
  <si>
    <t>BANCA POPOLARE DI SONDRIO</t>
  </si>
  <si>
    <t>PagoPA gestione pdf mesi maggio e giugno 2</t>
  </si>
  <si>
    <t>MACROSERVICES SRL</t>
  </si>
  <si>
    <t>Servizi di gestione hosting e it compresi</t>
  </si>
  <si>
    <t>COMPLIANCE LEGALE SERVIZI SRL</t>
  </si>
  <si>
    <t>Webinar LAB live: PERLA-PA CONSULENTI E DI</t>
  </si>
  <si>
    <t>1.1.2/58</t>
  </si>
  <si>
    <t>TUBERTINI MARTINO</t>
  </si>
  <si>
    <t>Saldo notula prot. n. 2168 del 19/07/2023</t>
  </si>
  <si>
    <t>AMBIENTESCUOLA SRL</t>
  </si>
  <si>
    <t>Affidamento annuale del servizio di assicu</t>
  </si>
  <si>
    <t>1.1.3/121</t>
  </si>
  <si>
    <t>LA CAMPAZA DI DONZELLINI F. E PATRIGNANI</t>
  </si>
  <si>
    <t>Fornitura servizio di nolo, trasporto e po</t>
  </si>
  <si>
    <t>Servizio vigilanza anno 2022-2023 sede Via</t>
  </si>
  <si>
    <t>Saldo fatt. 601 del 02/08/23</t>
  </si>
  <si>
    <t>Saldo fatt. 689 del 08/08/23</t>
  </si>
  <si>
    <t>Saldo fatt. 690 del 10/08/23</t>
  </si>
  <si>
    <t>MARTA SAVINI</t>
  </si>
  <si>
    <t>MARION GOTTERO</t>
  </si>
  <si>
    <t>Fornitura n. 1 arco barocco per viola in l</t>
  </si>
  <si>
    <t>CONSERVATORIO DI MUSICA G. FRESCOBALDI</t>
  </si>
  <si>
    <t>Convenzione prot. 2171 del 19/07/2023</t>
  </si>
  <si>
    <t>UNIKEM PROFESSIONAL S.R.L.</t>
  </si>
  <si>
    <t>Saldo fatt. 2066/2023 del 18.08.23 prodott</t>
  </si>
  <si>
    <t>ADRIANA COSTANTINO</t>
  </si>
  <si>
    <t>Collaborazione studenti contratti prot. 46</t>
  </si>
  <si>
    <t>ELENA NUNZIANTE</t>
  </si>
  <si>
    <t>Saldo notula prot. n. 2496 del 29/08/2023</t>
  </si>
  <si>
    <t>Saldo notula prot. n. 2367 del 22/08/2023</t>
  </si>
  <si>
    <t>Saldo fatt. 692 del 31/08/23</t>
  </si>
  <si>
    <t>ALICE SILVIA MINIUTTI</t>
  </si>
  <si>
    <t>Saldo notula prot. n. 3260 del 25/09/2023</t>
  </si>
  <si>
    <t>Collaborazione studenti contratto prot. 44</t>
  </si>
  <si>
    <t>TOTALE...</t>
  </si>
  <si>
    <t>Data di Stampa: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</si>
</sst>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CCCCCC"/>
      </left>
      <right style="mediumDashed">
        <color rgb="FFCCCCCC"/>
      </right>
      <top style="mediumDashed">
        <color rgb="FFCCCCCC"/>
      </top>
      <bottom style="mediumDashed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44" fontId="20" fillId="0" borderId="0" xfId="0" applyNumberFormat="1" applyFont="1" applyAlignment="1">
      <alignment horizontal="right" wrapText="1"/>
    </xf>
    <xf numFmtId="44" fontId="21" fillId="0" borderId="0" xfId="0" applyNumberFormat="1" applyFont="1" applyAlignment="1">
      <alignment horizontal="right" wrapText="1"/>
    </xf>
    <xf numFmtId="44" fontId="18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DDB5E1F-5C69-B2FF-0C0A-98F07BA18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37FC6DF-3D27-B0EF-7AB6-B1DF688F9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86BAD39-63FB-1810-06F7-0BE1464CD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53AAFC4-EFA9-C727-EC1B-7462D5D0CF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6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785EE5F-DE2F-5D99-3E0A-AD7122D26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J76"/>
  <sheetViews>
    <sheetView showGridLines="0" tabSelected="1" topLeftCell="A4" workbookViewId="0">
      <selection activeCell="K78" sqref="K78"/>
    </sheetView>
  </sheetViews>
  <sheetFormatPr defaultRowHeight="14.25" x14ac:dyDescent="0.2"/>
  <cols>
    <col min="1" max="1" width="30.28515625" style="1" bestFit="1" customWidth="1"/>
    <col min="2" max="2" width="15.7109375" style="1" bestFit="1" customWidth="1"/>
    <col min="3" max="4" width="36.5703125" style="1" bestFit="1" customWidth="1"/>
    <col min="5" max="5" width="13.42578125" style="1" bestFit="1" customWidth="1"/>
    <col min="6" max="6" width="6.5703125" style="1" bestFit="1" customWidth="1"/>
    <col min="7" max="7" width="8.5703125" style="1" bestFit="1" customWidth="1"/>
    <col min="8" max="8" width="18.42578125" style="1" bestFit="1" customWidth="1"/>
    <col min="9" max="9" width="19.85546875" style="1" customWidth="1"/>
    <col min="10" max="10" width="18.42578125" style="1" bestFit="1" customWidth="1"/>
    <col min="11" max="16384" width="9.140625" style="1"/>
  </cols>
  <sheetData>
    <row r="1" spans="1:10" ht="15" thickBot="1" x14ac:dyDescent="0.25">
      <c r="A1" s="2" t="s">
        <v>0</v>
      </c>
    </row>
    <row r="2" spans="1:10" ht="15" thickBot="1" x14ac:dyDescent="0.25">
      <c r="A2" s="2" t="s">
        <v>1</v>
      </c>
    </row>
    <row r="3" spans="1:10" ht="15" thickBot="1" x14ac:dyDescent="0.25">
      <c r="A3" s="2" t="s">
        <v>2</v>
      </c>
    </row>
    <row r="4" spans="1:10" ht="15" thickBot="1" x14ac:dyDescent="0.25">
      <c r="A4" s="2" t="s">
        <v>3</v>
      </c>
    </row>
    <row r="5" spans="1:10" ht="15" thickBot="1" x14ac:dyDescent="0.25">
      <c r="A5" s="2" t="s">
        <v>4</v>
      </c>
    </row>
    <row r="6" spans="1:10" ht="15" thickBot="1" x14ac:dyDescent="0.25">
      <c r="A6" s="2"/>
    </row>
    <row r="7" spans="1:10" x14ac:dyDescent="0.2">
      <c r="A7" s="10" t="s">
        <v>5</v>
      </c>
      <c r="B7" s="10"/>
      <c r="C7" s="10"/>
      <c r="D7" s="10"/>
      <c r="E7" s="10"/>
      <c r="F7" s="10"/>
      <c r="G7" s="10"/>
      <c r="H7" s="11"/>
      <c r="I7" s="11"/>
      <c r="J7" s="11"/>
    </row>
    <row r="8" spans="1:10" ht="15" customHeight="1" x14ac:dyDescent="0.2">
      <c r="A8" s="3" t="s">
        <v>6</v>
      </c>
      <c r="B8" s="3" t="s">
        <v>7</v>
      </c>
      <c r="C8" s="3" t="s">
        <v>8</v>
      </c>
      <c r="D8" s="3" t="s">
        <v>9</v>
      </c>
      <c r="E8" s="12" t="s">
        <v>10</v>
      </c>
      <c r="F8" s="12"/>
      <c r="G8" s="12"/>
      <c r="H8" s="12" t="s">
        <v>11</v>
      </c>
      <c r="I8" s="12"/>
      <c r="J8" s="12"/>
    </row>
    <row r="9" spans="1:10" ht="15" x14ac:dyDescent="0.2">
      <c r="A9" s="3"/>
      <c r="B9" s="3"/>
      <c r="C9" s="3"/>
      <c r="D9" s="3"/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</row>
    <row r="10" spans="1:10" ht="56.25" x14ac:dyDescent="0.25">
      <c r="A10" s="6">
        <v>247</v>
      </c>
      <c r="B10" s="7">
        <v>45111</v>
      </c>
      <c r="C10" s="8" t="s">
        <v>18</v>
      </c>
      <c r="D10" s="8" t="s">
        <v>19</v>
      </c>
      <c r="E10" s="6" t="s">
        <v>20</v>
      </c>
      <c r="F10" s="6">
        <v>0</v>
      </c>
      <c r="G10" s="6">
        <v>235</v>
      </c>
      <c r="H10" s="4">
        <v>0</v>
      </c>
      <c r="I10" s="5">
        <v>1457.63</v>
      </c>
      <c r="J10" s="5"/>
    </row>
    <row r="11" spans="1:10" ht="37.5" x14ac:dyDescent="0.25">
      <c r="A11" s="6">
        <v>248</v>
      </c>
      <c r="B11" s="7">
        <v>45111</v>
      </c>
      <c r="C11" s="8" t="s">
        <v>21</v>
      </c>
      <c r="D11" s="8" t="s">
        <v>22</v>
      </c>
      <c r="E11" s="6" t="s">
        <v>23</v>
      </c>
      <c r="F11" s="6">
        <v>0</v>
      </c>
      <c r="G11" s="6">
        <v>236</v>
      </c>
      <c r="H11" s="4">
        <v>0</v>
      </c>
      <c r="I11" s="4">
        <v>865</v>
      </c>
      <c r="J11" s="5"/>
    </row>
    <row r="12" spans="1:10" ht="37.5" x14ac:dyDescent="0.25">
      <c r="A12" s="6">
        <v>249</v>
      </c>
      <c r="B12" s="7">
        <v>45111</v>
      </c>
      <c r="C12" s="8" t="s">
        <v>24</v>
      </c>
      <c r="D12" s="8" t="s">
        <v>25</v>
      </c>
      <c r="E12" s="6" t="s">
        <v>26</v>
      </c>
      <c r="F12" s="6">
        <v>0</v>
      </c>
      <c r="G12" s="6">
        <v>237</v>
      </c>
      <c r="H12" s="4">
        <v>0</v>
      </c>
      <c r="I12" s="4">
        <v>630</v>
      </c>
      <c r="J12" s="5"/>
    </row>
    <row r="13" spans="1:10" ht="37.5" x14ac:dyDescent="0.25">
      <c r="A13" s="6">
        <v>250</v>
      </c>
      <c r="B13" s="7">
        <v>45111</v>
      </c>
      <c r="C13" s="8" t="s">
        <v>27</v>
      </c>
      <c r="D13" s="8" t="s">
        <v>28</v>
      </c>
      <c r="E13" s="6" t="s">
        <v>29</v>
      </c>
      <c r="F13" s="6">
        <v>0</v>
      </c>
      <c r="G13" s="6">
        <v>238</v>
      </c>
      <c r="H13" s="4">
        <v>0</v>
      </c>
      <c r="I13" s="4">
        <v>308.26</v>
      </c>
      <c r="J13" s="5"/>
    </row>
    <row r="14" spans="1:10" ht="56.25" x14ac:dyDescent="0.25">
      <c r="A14" s="6">
        <v>251</v>
      </c>
      <c r="B14" s="7">
        <v>45111</v>
      </c>
      <c r="C14" s="8" t="s">
        <v>30</v>
      </c>
      <c r="D14" s="8" t="s">
        <v>31</v>
      </c>
      <c r="E14" s="6" t="s">
        <v>32</v>
      </c>
      <c r="F14" s="6">
        <v>0</v>
      </c>
      <c r="G14" s="6">
        <v>239</v>
      </c>
      <c r="H14" s="4">
        <v>0</v>
      </c>
      <c r="I14" s="4">
        <v>17.86</v>
      </c>
      <c r="J14" s="5"/>
    </row>
    <row r="15" spans="1:10" ht="56.25" x14ac:dyDescent="0.25">
      <c r="A15" s="6">
        <v>252</v>
      </c>
      <c r="B15" s="7">
        <v>45111</v>
      </c>
      <c r="C15" s="8" t="s">
        <v>30</v>
      </c>
      <c r="D15" s="8" t="s">
        <v>33</v>
      </c>
      <c r="E15" s="6" t="s">
        <v>32</v>
      </c>
      <c r="F15" s="6">
        <v>0</v>
      </c>
      <c r="G15" s="6">
        <v>240</v>
      </c>
      <c r="H15" s="4">
        <v>0</v>
      </c>
      <c r="I15" s="4">
        <v>67.02</v>
      </c>
      <c r="J15" s="5"/>
    </row>
    <row r="16" spans="1:10" ht="37.5" x14ac:dyDescent="0.25">
      <c r="A16" s="6">
        <v>253</v>
      </c>
      <c r="B16" s="7">
        <v>45111</v>
      </c>
      <c r="C16" s="8" t="s">
        <v>34</v>
      </c>
      <c r="D16" s="8" t="s">
        <v>35</v>
      </c>
      <c r="E16" s="6" t="s">
        <v>23</v>
      </c>
      <c r="F16" s="6">
        <v>0</v>
      </c>
      <c r="G16" s="6">
        <v>241</v>
      </c>
      <c r="H16" s="4">
        <v>152.56</v>
      </c>
      <c r="I16" s="4">
        <v>0</v>
      </c>
      <c r="J16" s="5"/>
    </row>
    <row r="17" spans="1:10" ht="37.5" x14ac:dyDescent="0.25">
      <c r="A17" s="6">
        <v>254</v>
      </c>
      <c r="B17" s="7">
        <v>45111</v>
      </c>
      <c r="C17" s="8" t="s">
        <v>36</v>
      </c>
      <c r="D17" s="8" t="s">
        <v>37</v>
      </c>
      <c r="E17" s="6" t="s">
        <v>38</v>
      </c>
      <c r="F17" s="6">
        <v>0</v>
      </c>
      <c r="G17" s="6">
        <v>242</v>
      </c>
      <c r="H17" s="4">
        <v>0</v>
      </c>
      <c r="I17" s="4">
        <v>0.6</v>
      </c>
      <c r="J17" s="5"/>
    </row>
    <row r="18" spans="1:10" ht="37.5" x14ac:dyDescent="0.25">
      <c r="A18" s="6">
        <v>255</v>
      </c>
      <c r="B18" s="7">
        <v>45111</v>
      </c>
      <c r="C18" s="8" t="s">
        <v>39</v>
      </c>
      <c r="D18" s="8" t="s">
        <v>40</v>
      </c>
      <c r="E18" s="6" t="s">
        <v>41</v>
      </c>
      <c r="F18" s="6">
        <v>0</v>
      </c>
      <c r="G18" s="6">
        <v>243</v>
      </c>
      <c r="H18" s="4">
        <v>0</v>
      </c>
      <c r="I18" s="4">
        <v>900</v>
      </c>
      <c r="J18" s="5"/>
    </row>
    <row r="19" spans="1:10" ht="37.5" x14ac:dyDescent="0.25">
      <c r="A19" s="6">
        <v>256</v>
      </c>
      <c r="B19" s="7">
        <v>45114</v>
      </c>
      <c r="C19" s="8" t="s">
        <v>42</v>
      </c>
      <c r="D19" s="8" t="s">
        <v>43</v>
      </c>
      <c r="E19" s="6" t="s">
        <v>44</v>
      </c>
      <c r="F19" s="6">
        <v>0</v>
      </c>
      <c r="G19" s="6">
        <v>244</v>
      </c>
      <c r="H19" s="4">
        <v>0</v>
      </c>
      <c r="I19" s="5">
        <v>8812.7999999999993</v>
      </c>
      <c r="J19" s="5"/>
    </row>
    <row r="20" spans="1:10" ht="56.25" x14ac:dyDescent="0.25">
      <c r="A20" s="6">
        <v>258</v>
      </c>
      <c r="B20" s="7">
        <v>45124</v>
      </c>
      <c r="C20" s="8" t="s">
        <v>45</v>
      </c>
      <c r="D20" s="8" t="s">
        <v>46</v>
      </c>
      <c r="E20" s="6" t="s">
        <v>47</v>
      </c>
      <c r="F20" s="6">
        <v>0</v>
      </c>
      <c r="G20" s="6">
        <v>246</v>
      </c>
      <c r="H20" s="4">
        <v>0</v>
      </c>
      <c r="I20" s="4">
        <v>3</v>
      </c>
      <c r="J20" s="5"/>
    </row>
    <row r="21" spans="1:10" ht="37.5" x14ac:dyDescent="0.25">
      <c r="A21" s="6">
        <v>260</v>
      </c>
      <c r="B21" s="7">
        <v>45124</v>
      </c>
      <c r="C21" s="8" t="s">
        <v>48</v>
      </c>
      <c r="D21" s="8" t="s">
        <v>49</v>
      </c>
      <c r="E21" s="6" t="s">
        <v>38</v>
      </c>
      <c r="F21" s="6">
        <v>0</v>
      </c>
      <c r="G21" s="6">
        <v>248</v>
      </c>
      <c r="H21" s="5">
        <v>19255.080000000002</v>
      </c>
      <c r="I21" s="4">
        <v>0</v>
      </c>
      <c r="J21" s="5"/>
    </row>
    <row r="22" spans="1:10" ht="37.5" x14ac:dyDescent="0.25">
      <c r="A22" s="6">
        <v>261</v>
      </c>
      <c r="B22" s="7">
        <v>45124</v>
      </c>
      <c r="C22" s="8" t="s">
        <v>50</v>
      </c>
      <c r="D22" s="8" t="s">
        <v>51</v>
      </c>
      <c r="E22" s="6" t="s">
        <v>41</v>
      </c>
      <c r="F22" s="6">
        <v>0</v>
      </c>
      <c r="G22" s="6">
        <v>249</v>
      </c>
      <c r="H22" s="4">
        <v>0</v>
      </c>
      <c r="I22" s="4">
        <v>420</v>
      </c>
      <c r="J22" s="5"/>
    </row>
    <row r="23" spans="1:10" ht="37.5" x14ac:dyDescent="0.25">
      <c r="A23" s="6">
        <v>262</v>
      </c>
      <c r="B23" s="7">
        <v>45124</v>
      </c>
      <c r="C23" s="8" t="s">
        <v>52</v>
      </c>
      <c r="D23" s="8" t="s">
        <v>53</v>
      </c>
      <c r="E23" s="6" t="s">
        <v>41</v>
      </c>
      <c r="F23" s="6">
        <v>0</v>
      </c>
      <c r="G23" s="6">
        <v>250</v>
      </c>
      <c r="H23" s="4">
        <v>0</v>
      </c>
      <c r="I23" s="4">
        <v>100</v>
      </c>
      <c r="J23" s="5"/>
    </row>
    <row r="24" spans="1:10" ht="37.5" x14ac:dyDescent="0.25">
      <c r="A24" s="6">
        <v>263</v>
      </c>
      <c r="B24" s="7">
        <v>45124</v>
      </c>
      <c r="C24" s="8" t="s">
        <v>54</v>
      </c>
      <c r="D24" s="8" t="s">
        <v>55</v>
      </c>
      <c r="E24" s="6" t="s">
        <v>41</v>
      </c>
      <c r="F24" s="6">
        <v>0</v>
      </c>
      <c r="G24" s="6">
        <v>251</v>
      </c>
      <c r="H24" s="4">
        <v>0</v>
      </c>
      <c r="I24" s="4">
        <v>150</v>
      </c>
      <c r="J24" s="5"/>
    </row>
    <row r="25" spans="1:10" ht="37.5" x14ac:dyDescent="0.25">
      <c r="A25" s="6">
        <v>264</v>
      </c>
      <c r="B25" s="7">
        <v>45124</v>
      </c>
      <c r="C25" s="8" t="s">
        <v>56</v>
      </c>
      <c r="D25" s="8" t="s">
        <v>57</v>
      </c>
      <c r="E25" s="6" t="s">
        <v>41</v>
      </c>
      <c r="F25" s="6">
        <v>0</v>
      </c>
      <c r="G25" s="6">
        <v>252</v>
      </c>
      <c r="H25" s="4">
        <v>0</v>
      </c>
      <c r="I25" s="4">
        <v>100</v>
      </c>
      <c r="J25" s="5"/>
    </row>
    <row r="26" spans="1:10" ht="37.5" x14ac:dyDescent="0.25">
      <c r="A26" s="6">
        <v>265</v>
      </c>
      <c r="B26" s="7">
        <v>45124</v>
      </c>
      <c r="C26" s="8" t="s">
        <v>58</v>
      </c>
      <c r="D26" s="8" t="s">
        <v>59</v>
      </c>
      <c r="E26" s="6" t="s">
        <v>41</v>
      </c>
      <c r="F26" s="6">
        <v>0</v>
      </c>
      <c r="G26" s="6">
        <v>253</v>
      </c>
      <c r="H26" s="4">
        <v>0</v>
      </c>
      <c r="I26" s="4">
        <v>88.51</v>
      </c>
      <c r="J26" s="5"/>
    </row>
    <row r="27" spans="1:10" ht="37.5" x14ac:dyDescent="0.25">
      <c r="A27" s="6">
        <v>266</v>
      </c>
      <c r="B27" s="7">
        <v>45124</v>
      </c>
      <c r="C27" s="8" t="s">
        <v>60</v>
      </c>
      <c r="D27" s="8" t="s">
        <v>61</v>
      </c>
      <c r="E27" s="6" t="s">
        <v>41</v>
      </c>
      <c r="F27" s="6">
        <v>0</v>
      </c>
      <c r="G27" s="6">
        <v>254</v>
      </c>
      <c r="H27" s="4">
        <v>0</v>
      </c>
      <c r="I27" s="4">
        <v>100</v>
      </c>
      <c r="J27" s="5"/>
    </row>
    <row r="28" spans="1:10" ht="37.5" x14ac:dyDescent="0.25">
      <c r="A28" s="6">
        <v>267</v>
      </c>
      <c r="B28" s="7">
        <v>45131</v>
      </c>
      <c r="C28" s="8" t="s">
        <v>62</v>
      </c>
      <c r="D28" s="8" t="s">
        <v>63</v>
      </c>
      <c r="E28" s="6" t="s">
        <v>64</v>
      </c>
      <c r="F28" s="6">
        <v>0</v>
      </c>
      <c r="G28" s="6">
        <v>255</v>
      </c>
      <c r="H28" s="4">
        <v>0</v>
      </c>
      <c r="I28" s="5">
        <v>31400.73</v>
      </c>
      <c r="J28" s="5"/>
    </row>
    <row r="29" spans="1:10" ht="37.5" x14ac:dyDescent="0.25">
      <c r="A29" s="6">
        <v>268</v>
      </c>
      <c r="B29" s="7">
        <v>45131</v>
      </c>
      <c r="C29" s="8" t="s">
        <v>65</v>
      </c>
      <c r="D29" s="8" t="s">
        <v>66</v>
      </c>
      <c r="E29" s="6" t="s">
        <v>67</v>
      </c>
      <c r="F29" s="6">
        <v>0</v>
      </c>
      <c r="G29" s="6">
        <v>256</v>
      </c>
      <c r="H29" s="4">
        <v>0</v>
      </c>
      <c r="I29" s="5">
        <v>1746.58</v>
      </c>
      <c r="J29" s="5"/>
    </row>
    <row r="30" spans="1:10" ht="37.5" x14ac:dyDescent="0.25">
      <c r="A30" s="6">
        <v>269</v>
      </c>
      <c r="B30" s="7">
        <v>45131</v>
      </c>
      <c r="C30" s="8" t="s">
        <v>68</v>
      </c>
      <c r="D30" s="8" t="s">
        <v>69</v>
      </c>
      <c r="E30" s="6" t="s">
        <v>70</v>
      </c>
      <c r="F30" s="6">
        <v>0</v>
      </c>
      <c r="G30" s="6">
        <v>257</v>
      </c>
      <c r="H30" s="4">
        <v>84.8</v>
      </c>
      <c r="I30" s="4">
        <v>0</v>
      </c>
      <c r="J30" s="5"/>
    </row>
    <row r="31" spans="1:10" ht="37.5" x14ac:dyDescent="0.25">
      <c r="A31" s="6">
        <v>270</v>
      </c>
      <c r="B31" s="7">
        <v>45131</v>
      </c>
      <c r="C31" s="8" t="s">
        <v>71</v>
      </c>
      <c r="D31" s="8" t="s">
        <v>72</v>
      </c>
      <c r="E31" s="6" t="s">
        <v>73</v>
      </c>
      <c r="F31" s="6">
        <v>0</v>
      </c>
      <c r="G31" s="6">
        <v>258</v>
      </c>
      <c r="H31" s="4">
        <v>0</v>
      </c>
      <c r="I31" s="5">
        <v>1450</v>
      </c>
      <c r="J31" s="5"/>
    </row>
    <row r="32" spans="1:10" ht="56.25" x14ac:dyDescent="0.25">
      <c r="A32" s="6">
        <v>271</v>
      </c>
      <c r="B32" s="7">
        <v>45131</v>
      </c>
      <c r="C32" s="8" t="s">
        <v>74</v>
      </c>
      <c r="D32" s="8" t="s">
        <v>75</v>
      </c>
      <c r="E32" s="6" t="s">
        <v>76</v>
      </c>
      <c r="F32" s="6">
        <v>0</v>
      </c>
      <c r="G32" s="6">
        <v>259</v>
      </c>
      <c r="H32" s="4">
        <v>0</v>
      </c>
      <c r="I32" s="4">
        <v>135</v>
      </c>
      <c r="J32" s="5"/>
    </row>
    <row r="33" spans="1:10" ht="37.5" x14ac:dyDescent="0.25">
      <c r="A33" s="6">
        <v>272</v>
      </c>
      <c r="B33" s="7">
        <v>45131</v>
      </c>
      <c r="C33" s="8" t="s">
        <v>77</v>
      </c>
      <c r="D33" s="8" t="s">
        <v>78</v>
      </c>
      <c r="E33" s="6" t="s">
        <v>73</v>
      </c>
      <c r="F33" s="6">
        <v>0</v>
      </c>
      <c r="G33" s="6">
        <v>260</v>
      </c>
      <c r="H33" s="4">
        <v>0</v>
      </c>
      <c r="I33" s="4">
        <v>320</v>
      </c>
      <c r="J33" s="5"/>
    </row>
    <row r="34" spans="1:10" ht="37.5" x14ac:dyDescent="0.25">
      <c r="A34" s="6">
        <v>273</v>
      </c>
      <c r="B34" s="7">
        <v>45132</v>
      </c>
      <c r="C34" s="8" t="s">
        <v>79</v>
      </c>
      <c r="D34" s="8" t="s">
        <v>80</v>
      </c>
      <c r="E34" s="6" t="s">
        <v>81</v>
      </c>
      <c r="F34" s="6">
        <v>0</v>
      </c>
      <c r="G34" s="6">
        <v>261</v>
      </c>
      <c r="H34" s="4">
        <v>0</v>
      </c>
      <c r="I34" s="4">
        <v>600</v>
      </c>
      <c r="J34" s="5"/>
    </row>
    <row r="35" spans="1:10" ht="56.25" x14ac:dyDescent="0.25">
      <c r="A35" s="6">
        <v>274</v>
      </c>
      <c r="B35" s="7">
        <v>45132</v>
      </c>
      <c r="C35" s="8" t="s">
        <v>82</v>
      </c>
      <c r="D35" s="8" t="s">
        <v>83</v>
      </c>
      <c r="E35" s="6" t="s">
        <v>84</v>
      </c>
      <c r="F35" s="6">
        <v>0</v>
      </c>
      <c r="G35" s="6">
        <v>262</v>
      </c>
      <c r="H35" s="4">
        <v>0</v>
      </c>
      <c r="I35" s="5">
        <v>2305</v>
      </c>
      <c r="J35" s="5"/>
    </row>
    <row r="36" spans="1:10" ht="37.5" x14ac:dyDescent="0.25">
      <c r="A36" s="6">
        <v>281</v>
      </c>
      <c r="B36" s="7">
        <v>45134</v>
      </c>
      <c r="C36" s="8" t="s">
        <v>85</v>
      </c>
      <c r="D36" s="8" t="s">
        <v>86</v>
      </c>
      <c r="E36" s="6" t="s">
        <v>87</v>
      </c>
      <c r="F36" s="6">
        <v>0</v>
      </c>
      <c r="G36" s="6">
        <v>269</v>
      </c>
      <c r="H36" s="4">
        <v>0</v>
      </c>
      <c r="I36" s="4">
        <v>850</v>
      </c>
      <c r="J36" s="5"/>
    </row>
    <row r="37" spans="1:10" ht="56.25" x14ac:dyDescent="0.25">
      <c r="A37" s="6">
        <v>283</v>
      </c>
      <c r="B37" s="7">
        <v>45134</v>
      </c>
      <c r="C37" s="8" t="s">
        <v>88</v>
      </c>
      <c r="D37" s="8" t="s">
        <v>89</v>
      </c>
      <c r="E37" s="6" t="s">
        <v>76</v>
      </c>
      <c r="F37" s="6">
        <v>0</v>
      </c>
      <c r="G37" s="6">
        <v>271</v>
      </c>
      <c r="H37" s="4">
        <v>0</v>
      </c>
      <c r="I37" s="4">
        <v>277.89</v>
      </c>
      <c r="J37" s="5"/>
    </row>
    <row r="38" spans="1:10" ht="56.25" x14ac:dyDescent="0.25">
      <c r="A38" s="6">
        <v>288</v>
      </c>
      <c r="B38" s="7">
        <v>45138</v>
      </c>
      <c r="C38" s="8" t="s">
        <v>91</v>
      </c>
      <c r="D38" s="8" t="s">
        <v>92</v>
      </c>
      <c r="E38" s="6" t="s">
        <v>93</v>
      </c>
      <c r="F38" s="6">
        <v>0</v>
      </c>
      <c r="G38" s="6">
        <v>276</v>
      </c>
      <c r="H38" s="4">
        <v>0</v>
      </c>
      <c r="I38" s="4">
        <v>500</v>
      </c>
      <c r="J38" s="5"/>
    </row>
    <row r="39" spans="1:10" ht="37.5" x14ac:dyDescent="0.25">
      <c r="A39" s="6">
        <v>289</v>
      </c>
      <c r="B39" s="7">
        <v>45139</v>
      </c>
      <c r="C39" s="8" t="s">
        <v>94</v>
      </c>
      <c r="D39" s="8" t="s">
        <v>95</v>
      </c>
      <c r="E39" s="6" t="s">
        <v>90</v>
      </c>
      <c r="F39" s="6">
        <v>0</v>
      </c>
      <c r="G39" s="6">
        <v>277</v>
      </c>
      <c r="H39" s="4">
        <v>0</v>
      </c>
      <c r="I39" s="4">
        <v>264.39999999999998</v>
      </c>
      <c r="J39" s="5"/>
    </row>
    <row r="40" spans="1:10" ht="37.5" x14ac:dyDescent="0.25">
      <c r="A40" s="6">
        <v>290</v>
      </c>
      <c r="B40" s="7">
        <v>45139</v>
      </c>
      <c r="C40" s="8" t="s">
        <v>96</v>
      </c>
      <c r="D40" s="8" t="s">
        <v>95</v>
      </c>
      <c r="E40" s="6" t="s">
        <v>90</v>
      </c>
      <c r="F40" s="6">
        <v>0</v>
      </c>
      <c r="G40" s="6">
        <v>278</v>
      </c>
      <c r="H40" s="4">
        <v>0</v>
      </c>
      <c r="I40" s="4">
        <v>433.2</v>
      </c>
      <c r="J40" s="5"/>
    </row>
    <row r="41" spans="1:10" ht="37.5" x14ac:dyDescent="0.25">
      <c r="A41" s="6">
        <v>291</v>
      </c>
      <c r="B41" s="7">
        <v>45139</v>
      </c>
      <c r="C41" s="8" t="s">
        <v>97</v>
      </c>
      <c r="D41" s="8" t="s">
        <v>98</v>
      </c>
      <c r="E41" s="6" t="s">
        <v>41</v>
      </c>
      <c r="F41" s="6">
        <v>0</v>
      </c>
      <c r="G41" s="6">
        <v>279</v>
      </c>
      <c r="H41" s="4">
        <v>0</v>
      </c>
      <c r="I41" s="4">
        <v>210.98</v>
      </c>
      <c r="J41" s="5"/>
    </row>
    <row r="42" spans="1:10" ht="37.5" x14ac:dyDescent="0.25">
      <c r="A42" s="6">
        <v>292</v>
      </c>
      <c r="B42" s="7">
        <v>45139</v>
      </c>
      <c r="C42" s="8" t="s">
        <v>99</v>
      </c>
      <c r="D42" s="8" t="s">
        <v>100</v>
      </c>
      <c r="E42" s="6" t="s">
        <v>41</v>
      </c>
      <c r="F42" s="6">
        <v>0</v>
      </c>
      <c r="G42" s="6">
        <v>280</v>
      </c>
      <c r="H42" s="4">
        <v>0</v>
      </c>
      <c r="I42" s="4">
        <v>50</v>
      </c>
      <c r="J42" s="5"/>
    </row>
    <row r="43" spans="1:10" ht="37.5" x14ac:dyDescent="0.25">
      <c r="A43" s="6">
        <v>293</v>
      </c>
      <c r="B43" s="7">
        <v>45141</v>
      </c>
      <c r="C43" s="8" t="s">
        <v>101</v>
      </c>
      <c r="D43" s="8" t="s">
        <v>43</v>
      </c>
      <c r="E43" s="6" t="s">
        <v>44</v>
      </c>
      <c r="F43" s="6">
        <v>0</v>
      </c>
      <c r="G43" s="6">
        <v>281</v>
      </c>
      <c r="H43" s="4">
        <v>0</v>
      </c>
      <c r="I43" s="4">
        <v>432.64</v>
      </c>
      <c r="J43" s="5"/>
    </row>
    <row r="44" spans="1:10" ht="37.5" x14ac:dyDescent="0.25">
      <c r="A44" s="6">
        <v>294</v>
      </c>
      <c r="B44" s="7">
        <v>45141</v>
      </c>
      <c r="C44" s="8" t="s">
        <v>102</v>
      </c>
      <c r="D44" s="8" t="s">
        <v>103</v>
      </c>
      <c r="E44" s="6" t="s">
        <v>41</v>
      </c>
      <c r="F44" s="6">
        <v>0</v>
      </c>
      <c r="G44" s="6">
        <v>282</v>
      </c>
      <c r="H44" s="4">
        <v>0</v>
      </c>
      <c r="I44" s="4">
        <v>100</v>
      </c>
      <c r="J44" s="5"/>
    </row>
    <row r="45" spans="1:10" ht="37.5" x14ac:dyDescent="0.25">
      <c r="A45" s="6">
        <v>295</v>
      </c>
      <c r="B45" s="7">
        <v>45141</v>
      </c>
      <c r="C45" s="8" t="s">
        <v>104</v>
      </c>
      <c r="D45" s="8" t="s">
        <v>105</v>
      </c>
      <c r="E45" s="6" t="s">
        <v>20</v>
      </c>
      <c r="F45" s="6">
        <v>0</v>
      </c>
      <c r="G45" s="6">
        <v>283</v>
      </c>
      <c r="H45" s="4">
        <v>0</v>
      </c>
      <c r="I45" s="4">
        <v>84.97</v>
      </c>
      <c r="J45" s="5"/>
    </row>
    <row r="46" spans="1:10" ht="37.5" x14ac:dyDescent="0.25">
      <c r="A46" s="6">
        <v>296</v>
      </c>
      <c r="B46" s="7">
        <v>45145</v>
      </c>
      <c r="C46" s="8" t="s">
        <v>106</v>
      </c>
      <c r="D46" s="8" t="s">
        <v>107</v>
      </c>
      <c r="E46" s="6" t="s">
        <v>108</v>
      </c>
      <c r="F46" s="6">
        <v>0</v>
      </c>
      <c r="G46" s="6">
        <v>284</v>
      </c>
      <c r="H46" s="4">
        <v>0</v>
      </c>
      <c r="I46" s="4">
        <v>60.62</v>
      </c>
      <c r="J46" s="5"/>
    </row>
    <row r="47" spans="1:10" ht="37.5" x14ac:dyDescent="0.25">
      <c r="A47" s="6">
        <v>297</v>
      </c>
      <c r="B47" s="7">
        <v>45145</v>
      </c>
      <c r="C47" s="8" t="s">
        <v>109</v>
      </c>
      <c r="D47" s="8" t="s">
        <v>110</v>
      </c>
      <c r="E47" s="6" t="s">
        <v>87</v>
      </c>
      <c r="F47" s="6">
        <v>0</v>
      </c>
      <c r="G47" s="6">
        <v>285</v>
      </c>
      <c r="H47" s="4">
        <v>840</v>
      </c>
      <c r="I47" s="4">
        <v>0</v>
      </c>
      <c r="J47" s="5"/>
    </row>
    <row r="48" spans="1:10" ht="37.5" x14ac:dyDescent="0.25">
      <c r="A48" s="6">
        <v>298</v>
      </c>
      <c r="B48" s="7">
        <v>45145</v>
      </c>
      <c r="C48" s="8" t="s">
        <v>111</v>
      </c>
      <c r="D48" s="8" t="s">
        <v>112</v>
      </c>
      <c r="E48" s="6" t="s">
        <v>47</v>
      </c>
      <c r="F48" s="6">
        <v>0</v>
      </c>
      <c r="G48" s="6">
        <v>286</v>
      </c>
      <c r="H48" s="4">
        <v>0</v>
      </c>
      <c r="I48" s="4">
        <v>34.79</v>
      </c>
      <c r="J48" s="5"/>
    </row>
    <row r="49" spans="1:10" ht="37.5" x14ac:dyDescent="0.25">
      <c r="A49" s="6">
        <v>299</v>
      </c>
      <c r="B49" s="7">
        <v>45145</v>
      </c>
      <c r="C49" s="8" t="s">
        <v>113</v>
      </c>
      <c r="D49" s="8" t="s">
        <v>114</v>
      </c>
      <c r="E49" s="6" t="s">
        <v>67</v>
      </c>
      <c r="F49" s="6">
        <v>0</v>
      </c>
      <c r="G49" s="6">
        <v>287</v>
      </c>
      <c r="H49" s="4">
        <v>0</v>
      </c>
      <c r="I49" s="5">
        <v>4739</v>
      </c>
      <c r="J49" s="5"/>
    </row>
    <row r="50" spans="1:10" ht="37.5" x14ac:dyDescent="0.25">
      <c r="A50" s="6">
        <v>300</v>
      </c>
      <c r="B50" s="7">
        <v>45145</v>
      </c>
      <c r="C50" s="8" t="s">
        <v>115</v>
      </c>
      <c r="D50" s="8" t="s">
        <v>116</v>
      </c>
      <c r="E50" s="6" t="s">
        <v>117</v>
      </c>
      <c r="F50" s="6">
        <v>0</v>
      </c>
      <c r="G50" s="6">
        <v>288</v>
      </c>
      <c r="H50" s="4">
        <v>0</v>
      </c>
      <c r="I50" s="4">
        <v>39.9</v>
      </c>
      <c r="J50" s="5"/>
    </row>
    <row r="51" spans="1:10" ht="37.5" x14ac:dyDescent="0.25">
      <c r="A51" s="6">
        <v>301</v>
      </c>
      <c r="B51" s="7">
        <v>45145</v>
      </c>
      <c r="C51" s="8" t="s">
        <v>118</v>
      </c>
      <c r="D51" s="8" t="s">
        <v>119</v>
      </c>
      <c r="E51" s="6" t="s">
        <v>41</v>
      </c>
      <c r="F51" s="6">
        <v>0</v>
      </c>
      <c r="G51" s="6">
        <v>289</v>
      </c>
      <c r="H51" s="4">
        <v>0</v>
      </c>
      <c r="I51" s="4">
        <v>44.26</v>
      </c>
      <c r="J51" s="5"/>
    </row>
    <row r="52" spans="1:10" ht="37.5" x14ac:dyDescent="0.25">
      <c r="A52" s="6">
        <v>302</v>
      </c>
      <c r="B52" s="7">
        <v>45145</v>
      </c>
      <c r="C52" s="8" t="s">
        <v>120</v>
      </c>
      <c r="D52" s="8" t="s">
        <v>121</v>
      </c>
      <c r="E52" s="6" t="s">
        <v>122</v>
      </c>
      <c r="F52" s="6">
        <v>0</v>
      </c>
      <c r="G52" s="6">
        <v>290</v>
      </c>
      <c r="H52" s="4">
        <v>0</v>
      </c>
      <c r="I52" s="4">
        <v>33.6</v>
      </c>
      <c r="J52" s="5"/>
    </row>
    <row r="53" spans="1:10" ht="56.25" x14ac:dyDescent="0.25">
      <c r="A53" s="6">
        <v>303</v>
      </c>
      <c r="B53" s="7">
        <v>45145</v>
      </c>
      <c r="C53" s="8" t="s">
        <v>123</v>
      </c>
      <c r="D53" s="8" t="s">
        <v>124</v>
      </c>
      <c r="E53" s="6" t="s">
        <v>26</v>
      </c>
      <c r="F53" s="6">
        <v>0</v>
      </c>
      <c r="G53" s="6">
        <v>291</v>
      </c>
      <c r="H53" s="4">
        <v>0</v>
      </c>
      <c r="I53" s="4">
        <v>980</v>
      </c>
      <c r="J53" s="5"/>
    </row>
    <row r="54" spans="1:10" ht="37.5" x14ac:dyDescent="0.25">
      <c r="A54" s="6">
        <v>304</v>
      </c>
      <c r="B54" s="7">
        <v>45145</v>
      </c>
      <c r="C54" s="8" t="s">
        <v>68</v>
      </c>
      <c r="D54" s="8" t="s">
        <v>125</v>
      </c>
      <c r="E54" s="6" t="s">
        <v>70</v>
      </c>
      <c r="F54" s="6">
        <v>0</v>
      </c>
      <c r="G54" s="6">
        <v>292</v>
      </c>
      <c r="H54" s="4">
        <v>84.8</v>
      </c>
      <c r="I54" s="4">
        <v>0</v>
      </c>
      <c r="J54" s="5"/>
    </row>
    <row r="55" spans="1:10" ht="37.5" x14ac:dyDescent="0.25">
      <c r="A55" s="6">
        <v>305</v>
      </c>
      <c r="B55" s="7">
        <v>45145</v>
      </c>
      <c r="C55" s="8" t="s">
        <v>65</v>
      </c>
      <c r="D55" s="8" t="s">
        <v>126</v>
      </c>
      <c r="E55" s="6" t="s">
        <v>67</v>
      </c>
      <c r="F55" s="6">
        <v>0</v>
      </c>
      <c r="G55" s="6">
        <v>293</v>
      </c>
      <c r="H55" s="4">
        <v>0</v>
      </c>
      <c r="I55" s="5">
        <v>1746.58</v>
      </c>
      <c r="J55" s="5"/>
    </row>
    <row r="56" spans="1:10" ht="56.25" x14ac:dyDescent="0.25">
      <c r="A56" s="6">
        <v>326</v>
      </c>
      <c r="B56" s="7">
        <v>45169</v>
      </c>
      <c r="C56" s="8" t="s">
        <v>74</v>
      </c>
      <c r="D56" s="8" t="s">
        <v>75</v>
      </c>
      <c r="E56" s="6" t="s">
        <v>76</v>
      </c>
      <c r="F56" s="6">
        <v>0</v>
      </c>
      <c r="G56" s="6">
        <v>312</v>
      </c>
      <c r="H56" s="4">
        <v>0</v>
      </c>
      <c r="I56" s="4">
        <v>53.37</v>
      </c>
      <c r="J56" s="5"/>
    </row>
    <row r="57" spans="1:10" ht="37.5" x14ac:dyDescent="0.25">
      <c r="A57" s="6">
        <v>336</v>
      </c>
      <c r="B57" s="7">
        <v>45177</v>
      </c>
      <c r="C57" s="8" t="s">
        <v>65</v>
      </c>
      <c r="D57" s="8" t="s">
        <v>127</v>
      </c>
      <c r="E57" s="6" t="s">
        <v>67</v>
      </c>
      <c r="F57" s="6">
        <v>0</v>
      </c>
      <c r="G57" s="6">
        <v>315</v>
      </c>
      <c r="H57" s="4">
        <v>0</v>
      </c>
      <c r="I57" s="4">
        <v>29.17</v>
      </c>
      <c r="J57" s="5"/>
    </row>
    <row r="58" spans="1:10" ht="37.5" x14ac:dyDescent="0.25">
      <c r="A58" s="6">
        <v>337</v>
      </c>
      <c r="B58" s="7">
        <v>45177</v>
      </c>
      <c r="C58" s="8" t="s">
        <v>65</v>
      </c>
      <c r="D58" s="8" t="s">
        <v>128</v>
      </c>
      <c r="E58" s="6" t="s">
        <v>67</v>
      </c>
      <c r="F58" s="6">
        <v>0</v>
      </c>
      <c r="G58" s="6">
        <v>316</v>
      </c>
      <c r="H58" s="4">
        <v>0</v>
      </c>
      <c r="I58" s="4">
        <v>528</v>
      </c>
      <c r="J58" s="5"/>
    </row>
    <row r="59" spans="1:10" ht="56.25" x14ac:dyDescent="0.25">
      <c r="A59" s="6">
        <v>338</v>
      </c>
      <c r="B59" s="7">
        <v>45177</v>
      </c>
      <c r="C59" s="8" t="s">
        <v>30</v>
      </c>
      <c r="D59" s="8" t="s">
        <v>31</v>
      </c>
      <c r="E59" s="6" t="s">
        <v>32</v>
      </c>
      <c r="F59" s="6">
        <v>0</v>
      </c>
      <c r="G59" s="6">
        <v>317</v>
      </c>
      <c r="H59" s="4">
        <v>0</v>
      </c>
      <c r="I59" s="4">
        <v>12.2</v>
      </c>
      <c r="J59" s="5"/>
    </row>
    <row r="60" spans="1:10" ht="56.25" x14ac:dyDescent="0.25">
      <c r="A60" s="6">
        <v>339</v>
      </c>
      <c r="B60" s="7">
        <v>45177</v>
      </c>
      <c r="C60" s="8" t="s">
        <v>30</v>
      </c>
      <c r="D60" s="8" t="s">
        <v>33</v>
      </c>
      <c r="E60" s="6" t="s">
        <v>32</v>
      </c>
      <c r="F60" s="6">
        <v>0</v>
      </c>
      <c r="G60" s="6">
        <v>318</v>
      </c>
      <c r="H60" s="4">
        <v>0</v>
      </c>
      <c r="I60" s="4">
        <v>100.66</v>
      </c>
      <c r="J60" s="5"/>
    </row>
    <row r="61" spans="1:10" ht="37.5" x14ac:dyDescent="0.25">
      <c r="A61" s="6">
        <v>341</v>
      </c>
      <c r="B61" s="7">
        <v>45184</v>
      </c>
      <c r="C61" s="8" t="s">
        <v>130</v>
      </c>
      <c r="D61" s="8" t="s">
        <v>131</v>
      </c>
      <c r="E61" s="6" t="s">
        <v>38</v>
      </c>
      <c r="F61" s="6">
        <v>0</v>
      </c>
      <c r="G61" s="6">
        <v>320</v>
      </c>
      <c r="H61" s="4">
        <v>0</v>
      </c>
      <c r="I61" s="5">
        <v>1665.67</v>
      </c>
      <c r="J61" s="5"/>
    </row>
    <row r="62" spans="1:10" ht="56.25" x14ac:dyDescent="0.25">
      <c r="A62" s="6">
        <v>342</v>
      </c>
      <c r="B62" s="7">
        <v>45189</v>
      </c>
      <c r="C62" s="8" t="s">
        <v>132</v>
      </c>
      <c r="D62" s="8" t="s">
        <v>133</v>
      </c>
      <c r="E62" s="6" t="s">
        <v>41</v>
      </c>
      <c r="F62" s="6">
        <v>0</v>
      </c>
      <c r="G62" s="6">
        <v>321</v>
      </c>
      <c r="H62" s="4">
        <v>0</v>
      </c>
      <c r="I62" s="4">
        <v>450</v>
      </c>
      <c r="J62" s="5"/>
    </row>
    <row r="63" spans="1:10" ht="37.5" x14ac:dyDescent="0.25">
      <c r="A63" s="6">
        <v>343</v>
      </c>
      <c r="B63" s="7">
        <v>45189</v>
      </c>
      <c r="C63" s="8" t="s">
        <v>134</v>
      </c>
      <c r="D63" s="8" t="s">
        <v>135</v>
      </c>
      <c r="E63" s="6" t="s">
        <v>70</v>
      </c>
      <c r="F63" s="6">
        <v>0</v>
      </c>
      <c r="G63" s="6">
        <v>322</v>
      </c>
      <c r="H63" s="4">
        <v>0</v>
      </c>
      <c r="I63" s="4">
        <v>665.41</v>
      </c>
      <c r="J63" s="5"/>
    </row>
    <row r="64" spans="1:10" ht="37.5" x14ac:dyDescent="0.25">
      <c r="A64" s="6">
        <v>344</v>
      </c>
      <c r="B64" s="7">
        <v>45189</v>
      </c>
      <c r="C64" s="8" t="s">
        <v>136</v>
      </c>
      <c r="D64" s="8" t="s">
        <v>137</v>
      </c>
      <c r="E64" s="6" t="s">
        <v>81</v>
      </c>
      <c r="F64" s="6">
        <v>0</v>
      </c>
      <c r="G64" s="6">
        <v>323</v>
      </c>
      <c r="H64" s="4">
        <v>0</v>
      </c>
      <c r="I64" s="5">
        <v>1400</v>
      </c>
      <c r="J64" s="5"/>
    </row>
    <row r="65" spans="1:10" ht="37.5" x14ac:dyDescent="0.25">
      <c r="A65" s="6">
        <v>345</v>
      </c>
      <c r="B65" s="7">
        <v>45189</v>
      </c>
      <c r="C65" s="8" t="s">
        <v>138</v>
      </c>
      <c r="D65" s="8" t="s">
        <v>139</v>
      </c>
      <c r="E65" s="6" t="s">
        <v>41</v>
      </c>
      <c r="F65" s="6">
        <v>0</v>
      </c>
      <c r="G65" s="6">
        <v>324</v>
      </c>
      <c r="H65" s="4">
        <v>0</v>
      </c>
      <c r="I65" s="4">
        <v>88.51</v>
      </c>
      <c r="J65" s="5"/>
    </row>
    <row r="66" spans="1:10" ht="37.5" x14ac:dyDescent="0.25">
      <c r="A66" s="6">
        <v>346</v>
      </c>
      <c r="B66" s="7">
        <v>45189</v>
      </c>
      <c r="C66" s="8" t="s">
        <v>99</v>
      </c>
      <c r="D66" s="8" t="s">
        <v>140</v>
      </c>
      <c r="E66" s="6" t="s">
        <v>41</v>
      </c>
      <c r="F66" s="6">
        <v>0</v>
      </c>
      <c r="G66" s="6">
        <v>325</v>
      </c>
      <c r="H66" s="4">
        <v>0</v>
      </c>
      <c r="I66" s="4">
        <v>100</v>
      </c>
      <c r="J66" s="5"/>
    </row>
    <row r="67" spans="1:10" ht="37.5" x14ac:dyDescent="0.25">
      <c r="A67" s="6">
        <v>347</v>
      </c>
      <c r="B67" s="7">
        <v>45196</v>
      </c>
      <c r="C67" s="8" t="s">
        <v>65</v>
      </c>
      <c r="D67" s="8" t="s">
        <v>141</v>
      </c>
      <c r="E67" s="6" t="s">
        <v>67</v>
      </c>
      <c r="F67" s="6">
        <v>0</v>
      </c>
      <c r="G67" s="6">
        <v>326</v>
      </c>
      <c r="H67" s="4">
        <v>0</v>
      </c>
      <c r="I67" s="4">
        <v>291.67</v>
      </c>
      <c r="J67" s="5"/>
    </row>
    <row r="68" spans="1:10" ht="37.5" x14ac:dyDescent="0.25">
      <c r="A68" s="6">
        <v>348</v>
      </c>
      <c r="B68" s="7">
        <v>45196</v>
      </c>
      <c r="C68" s="8" t="s">
        <v>68</v>
      </c>
      <c r="D68" s="8" t="s">
        <v>69</v>
      </c>
      <c r="E68" s="6" t="s">
        <v>70</v>
      </c>
      <c r="F68" s="6">
        <v>0</v>
      </c>
      <c r="G68" s="6">
        <v>327</v>
      </c>
      <c r="H68" s="4">
        <v>84.8</v>
      </c>
      <c r="I68" s="4">
        <v>0</v>
      </c>
      <c r="J68" s="5"/>
    </row>
    <row r="69" spans="1:10" ht="37.5" x14ac:dyDescent="0.25">
      <c r="A69" s="6">
        <v>349</v>
      </c>
      <c r="B69" s="7">
        <v>45196</v>
      </c>
      <c r="C69" s="8" t="s">
        <v>106</v>
      </c>
      <c r="D69" s="8" t="s">
        <v>107</v>
      </c>
      <c r="E69" s="6" t="s">
        <v>108</v>
      </c>
      <c r="F69" s="6">
        <v>0</v>
      </c>
      <c r="G69" s="6">
        <v>328</v>
      </c>
      <c r="H69" s="4">
        <v>0</v>
      </c>
      <c r="I69" s="4">
        <v>39.42</v>
      </c>
      <c r="J69" s="5"/>
    </row>
    <row r="70" spans="1:10" ht="37.5" x14ac:dyDescent="0.25">
      <c r="A70" s="6">
        <v>350</v>
      </c>
      <c r="B70" s="7">
        <v>45196</v>
      </c>
      <c r="C70" s="8" t="s">
        <v>142</v>
      </c>
      <c r="D70" s="8" t="s">
        <v>143</v>
      </c>
      <c r="E70" s="6" t="s">
        <v>41</v>
      </c>
      <c r="F70" s="6">
        <v>0</v>
      </c>
      <c r="G70" s="6">
        <v>329</v>
      </c>
      <c r="H70" s="4">
        <v>0</v>
      </c>
      <c r="I70" s="4">
        <v>100</v>
      </c>
      <c r="J70" s="5"/>
    </row>
    <row r="71" spans="1:10" ht="37.5" x14ac:dyDescent="0.25">
      <c r="A71" s="6">
        <v>351</v>
      </c>
      <c r="B71" s="7">
        <v>45196</v>
      </c>
      <c r="C71" s="8" t="s">
        <v>129</v>
      </c>
      <c r="D71" s="8" t="s">
        <v>144</v>
      </c>
      <c r="E71" s="6" t="s">
        <v>81</v>
      </c>
      <c r="F71" s="6">
        <v>0</v>
      </c>
      <c r="G71" s="6">
        <v>330</v>
      </c>
      <c r="H71" s="4">
        <v>0</v>
      </c>
      <c r="I71" s="4">
        <v>300</v>
      </c>
      <c r="J71" s="5"/>
    </row>
    <row r="72" spans="1:10" s="15" customFormat="1" ht="18.75" x14ac:dyDescent="0.25">
      <c r="A72" s="13" t="s">
        <v>145</v>
      </c>
      <c r="B72" s="13"/>
      <c r="C72" s="13"/>
      <c r="D72" s="13"/>
      <c r="E72" s="13"/>
      <c r="F72" s="13"/>
      <c r="G72" s="13"/>
      <c r="H72" s="14">
        <f>SUM(H10:H71)</f>
        <v>20502.04</v>
      </c>
      <c r="I72" s="14">
        <f>SUM(I10:I71)</f>
        <v>68684.900000000009</v>
      </c>
      <c r="J72" s="14">
        <f>H72+I72</f>
        <v>89186.94</v>
      </c>
    </row>
    <row r="76" spans="1:10" ht="15" x14ac:dyDescent="0.2">
      <c r="A76" s="9" t="s">
        <v>146</v>
      </c>
    </row>
  </sheetData>
  <autoFilter ref="A8:L72">
    <filterColumn colId="4" showButton="0"/>
    <filterColumn colId="5" showButton="0"/>
    <filterColumn colId="7" showButton="0"/>
    <filterColumn colId="8" showButton="0"/>
  </autoFilter>
  <mergeCells count="5">
    <mergeCell ref="A72:G72"/>
    <mergeCell ref="A7:G7"/>
    <mergeCell ref="H7:J7"/>
    <mergeCell ref="E8:G8"/>
    <mergeCell ref="H8:J8"/>
  </mergeCells>
  <pageMargins left="0.23622047244094491" right="0.23622047244094491" top="0.74803149606299213" bottom="0.74803149606299213" header="0.31496062992125984" footer="0.31496062992125984"/>
  <pageSetup paperSize="9" scale="45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66675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66675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r:id="rId1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66675</xdr:rowOff>
              </to>
            </anchor>
          </controlPr>
        </control>
      </mc:Choice>
      <mc:Fallback>
        <control shapeId="1026" r:id="rId9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66675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ASP_excell_Doc (43)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Giornale di Cassa</dc:title>
  <cp:lastModifiedBy>Diletta Giangiulio</cp:lastModifiedBy>
  <cp:lastPrinted>2023-11-03T16:52:57Z</cp:lastPrinted>
  <dcterms:created xsi:type="dcterms:W3CDTF">2023-11-03T16:52:05Z</dcterms:created>
  <dcterms:modified xsi:type="dcterms:W3CDTF">2023-11-03T16:53:07Z</dcterms:modified>
</cp:coreProperties>
</file>